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720" yWindow="375" windowWidth="14955" windowHeight="10920"/>
  </bookViews>
  <sheets>
    <sheet name=" Proj Budget" sheetId="1" r:id="rId1"/>
    <sheet name="Example" sheetId="2" r:id="rId2"/>
    <sheet name="Instructions" sheetId="3" r:id="rId3"/>
  </sheets>
  <calcPr calcId="145621"/>
</workbook>
</file>

<file path=xl/calcChain.xml><?xml version="1.0" encoding="utf-8"?>
<calcChain xmlns="http://schemas.openxmlformats.org/spreadsheetml/2006/main">
  <c r="N20" i="1" l="1"/>
  <c r="D39" i="1"/>
  <c r="F39" i="1"/>
  <c r="H39" i="1"/>
  <c r="J39" i="1"/>
  <c r="N39" i="1" s="1"/>
  <c r="N53" i="1" s="1"/>
  <c r="L39" i="1"/>
  <c r="D52" i="1"/>
  <c r="N52" i="1" s="1"/>
  <c r="F52" i="1"/>
  <c r="H52" i="1"/>
  <c r="H53" i="1" s="1"/>
  <c r="J52" i="1"/>
  <c r="J53" i="1" s="1"/>
  <c r="L52" i="1"/>
  <c r="N51" i="1"/>
  <c r="N50" i="1"/>
  <c r="N49" i="1"/>
  <c r="N48" i="1"/>
  <c r="N47" i="1"/>
  <c r="N46" i="1"/>
  <c r="N45" i="1"/>
  <c r="N44" i="1"/>
  <c r="N43" i="1"/>
  <c r="N42" i="1"/>
  <c r="N41" i="1"/>
  <c r="D53" i="1"/>
  <c r="F53" i="1"/>
  <c r="L53" i="1"/>
  <c r="N28" i="1"/>
  <c r="N29" i="1"/>
  <c r="N30" i="1"/>
  <c r="N31" i="1"/>
  <c r="N32" i="1"/>
  <c r="N33" i="1"/>
  <c r="N34" i="1"/>
  <c r="N35" i="1"/>
  <c r="N36" i="1"/>
  <c r="N37" i="1"/>
  <c r="N38" i="1"/>
  <c r="E17" i="1"/>
  <c r="E24" i="1" s="1"/>
  <c r="D54" i="1" s="1"/>
  <c r="E23" i="1"/>
  <c r="D56" i="1" s="1"/>
  <c r="N56" i="1" s="1"/>
  <c r="G17" i="1"/>
  <c r="G24" i="1" s="1"/>
  <c r="F54" i="1" s="1"/>
  <c r="F78" i="1" s="1"/>
  <c r="G23" i="1"/>
  <c r="I17" i="1"/>
  <c r="I23" i="1"/>
  <c r="I24" i="1" s="1"/>
  <c r="H54" i="1" s="1"/>
  <c r="K17" i="1"/>
  <c r="K23" i="1"/>
  <c r="K24" i="1"/>
  <c r="J54" i="1" s="1"/>
  <c r="J78" i="1" s="1"/>
  <c r="M17" i="1"/>
  <c r="M24" i="1" s="1"/>
  <c r="L54" i="1" s="1"/>
  <c r="M23" i="1"/>
  <c r="L56" i="1" s="1"/>
  <c r="N13" i="1"/>
  <c r="N17" i="1" s="1"/>
  <c r="N14" i="1"/>
  <c r="N15" i="1"/>
  <c r="N16" i="1"/>
  <c r="N19" i="1"/>
  <c r="N21" i="1"/>
  <c r="N22" i="1"/>
  <c r="N23" i="1" s="1"/>
  <c r="H56" i="1"/>
  <c r="L23" i="1"/>
  <c r="J23" i="1"/>
  <c r="H23" i="1"/>
  <c r="F23" i="1"/>
  <c r="D23" i="1"/>
  <c r="L17" i="1"/>
  <c r="J17" i="1"/>
  <c r="H17" i="1"/>
  <c r="F17" i="1"/>
  <c r="D17" i="1"/>
  <c r="N62" i="1"/>
  <c r="N67" i="1" s="1"/>
  <c r="N63" i="1"/>
  <c r="N64" i="1"/>
  <c r="N65" i="1"/>
  <c r="N66" i="1"/>
  <c r="L67" i="1"/>
  <c r="J67" i="1"/>
  <c r="H67" i="1"/>
  <c r="F67" i="1"/>
  <c r="D67" i="1"/>
  <c r="D78" i="1" s="1"/>
  <c r="J56" i="1"/>
  <c r="F56" i="1"/>
  <c r="H78" i="1" l="1"/>
  <c r="N24" i="1"/>
  <c r="N54" i="1" s="1"/>
  <c r="N78" i="1" s="1"/>
  <c r="L78" i="1"/>
</calcChain>
</file>

<file path=xl/sharedStrings.xml><?xml version="1.0" encoding="utf-8"?>
<sst xmlns="http://schemas.openxmlformats.org/spreadsheetml/2006/main" count="216" uniqueCount="92">
  <si>
    <t>Salaries &amp; Wages-Regular</t>
  </si>
  <si>
    <t>Total Salary</t>
  </si>
  <si>
    <t>Total Non Salary</t>
  </si>
  <si>
    <t>TOTAL</t>
  </si>
  <si>
    <t>Non Salary</t>
  </si>
  <si>
    <t>Year 1</t>
  </si>
  <si>
    <t>Year 2</t>
  </si>
  <si>
    <t>Year 3</t>
  </si>
  <si>
    <t>Year 4</t>
  </si>
  <si>
    <t>Year 5</t>
  </si>
  <si>
    <t>Project Cost Estimates</t>
  </si>
  <si>
    <t>Travel</t>
  </si>
  <si>
    <t>Supplies</t>
  </si>
  <si>
    <t>Project Estimated Benefits</t>
  </si>
  <si>
    <t>Hardware</t>
  </si>
  <si>
    <t>Project Return/Savings</t>
  </si>
  <si>
    <t>3rd party vendor costs</t>
  </si>
  <si>
    <t>Total</t>
  </si>
  <si>
    <t xml:space="preserve">Improved billing </t>
  </si>
  <si>
    <t>Return on Investment (ROI)</t>
  </si>
  <si>
    <t>Net Project Return/Savings</t>
  </si>
  <si>
    <t>Hardware maintenance costs</t>
  </si>
  <si>
    <t>1) Existing FTEs</t>
  </si>
  <si>
    <t>2) New FTEs</t>
  </si>
  <si>
    <t>Position A</t>
  </si>
  <si>
    <t>Position B</t>
  </si>
  <si>
    <t>2) New Non Salary Items</t>
  </si>
  <si>
    <t>Project Value (non-quantifiable benefit):</t>
  </si>
  <si>
    <t>1)</t>
  </si>
  <si>
    <t>2)</t>
  </si>
  <si>
    <t>3)</t>
  </si>
  <si>
    <t>Total New Funding Needed =</t>
  </si>
  <si>
    <t>Subtotal</t>
  </si>
  <si>
    <t>1) Existing Items Currenlty in a Budget</t>
  </si>
  <si>
    <t>Position C</t>
  </si>
  <si>
    <t>Position D</t>
  </si>
  <si>
    <t>Software Purchase/Lease</t>
  </si>
  <si>
    <t>Software Implementation</t>
  </si>
  <si>
    <t>Software Maintenance</t>
  </si>
  <si>
    <t>Training</t>
  </si>
  <si>
    <t>Outside Services/Fees</t>
  </si>
  <si>
    <t>Facilities</t>
  </si>
  <si>
    <t>Documenation</t>
  </si>
  <si>
    <t>Misc Expenses</t>
  </si>
  <si>
    <t>Other</t>
  </si>
  <si>
    <t>Consultant A</t>
  </si>
  <si>
    <t>BUDGET / ROI PROJECT EXAMPLE</t>
  </si>
  <si>
    <t xml:space="preserve">       Year 1</t>
  </si>
  <si>
    <t xml:space="preserve">%FTE      Cost </t>
  </si>
  <si>
    <t xml:space="preserve">       Year 2</t>
  </si>
  <si>
    <t xml:space="preserve">       Year 3</t>
  </si>
  <si>
    <t xml:space="preserve">       Year 4</t>
  </si>
  <si>
    <t xml:space="preserve">       Year 5</t>
  </si>
  <si>
    <t xml:space="preserve"> Total </t>
  </si>
  <si>
    <t xml:space="preserve">              -   </t>
  </si>
  <si>
    <t xml:space="preserve"> Year 1 </t>
  </si>
  <si>
    <t xml:space="preserve"> Year 2 </t>
  </si>
  <si>
    <t xml:space="preserve"> Year 3 </t>
  </si>
  <si>
    <t xml:space="preserve"> Year 4 </t>
  </si>
  <si>
    <t xml:space="preserve"> Year 5 </t>
  </si>
  <si>
    <t>BUDGET / ROI PROJECT FORM INSTRUCTIONS</t>
  </si>
  <si>
    <t>1. Existing FTEs – Enter the percentage and salary (adjusted per the %) of existing IS&amp;T employees who will be working on this project.  If necessary, repeat this information, up to 5 years, if the resource will continue to work on this project.  Percentage and salary can be adjusted for sequential years; figures do not have to remain static.  For example, John Doe – 50% - $45,000 or John Doe – 100% - $90,000.</t>
  </si>
  <si>
    <t>2. New FTEs – Enter the percentage and salary (adjusted per the %) of new IS&amp;T employees who will be secured as part of the project budget.  IST consultants can also be referenced under this section.</t>
  </si>
  <si>
    <t>3. Total Salary – The total salary for existing and new IS&amp;T positions will automatically be calculated.</t>
  </si>
  <si>
    <t>4. Existing Items Currently in Budget – Enter the total dollar amount for items that already exist in the budget for each category from year 1 through year 5.  For example, Software Maintenance – year 1 $100,000, year 2 $110,000, year 3 $130,000, year 4 and 5 $0.</t>
  </si>
  <si>
    <t>5. New Non Salary Items – Enter the total dollar amount for items that are new in the budget for this project.</t>
  </si>
  <si>
    <t>6. Total Non Salary – The total non salary for existing and new items will automatically be calculated.</t>
  </si>
  <si>
    <t>7. Total New Funding Needed – The total of new salary and non-salary items will automatically be calculated.  This amount will inform the project manager that approval of budget dollars is necessary in order to continue with the planning and implementation of the project.</t>
  </si>
  <si>
    <t>8. Project Returns / Savings – Identify the dollar amounts of any proposed (estimated) savings for implementing this project.  If necessary, include justification on a separate document.</t>
  </si>
  <si>
    <t>9. Project Value – Identify additional benefits that will result in the implementation of the project which are not quantifiable.</t>
  </si>
  <si>
    <r>
      <t>10. Return on Investment (ROI)</t>
    </r>
    <r>
      <rPr>
        <i/>
        <sz val="10"/>
        <rFont val="Times New Roman"/>
        <family val="1"/>
      </rPr>
      <t xml:space="preserve"> </t>
    </r>
    <r>
      <rPr>
        <sz val="10"/>
        <rFont val="Times New Roman"/>
        <family val="1"/>
      </rPr>
      <t>– The software will automatically calculate the Return on Investment for the proposed project.</t>
    </r>
  </si>
  <si>
    <t>Project Deliverable</t>
  </si>
  <si>
    <t>Requirements by Project Size</t>
  </si>
  <si>
    <t>Initiating Phase</t>
  </si>
  <si>
    <t>Large</t>
  </si>
  <si>
    <t>Medium</t>
  </si>
  <si>
    <t>Small</t>
  </si>
  <si>
    <t>Requirements</t>
  </si>
  <si>
    <t>Approvals</t>
  </si>
  <si>
    <t>Project Budget</t>
  </si>
  <si>
    <t>R</t>
  </si>
  <si>
    <t>Project Manager(s) complete a Project Budget using the PMO Budget template.</t>
  </si>
  <si>
    <t>Project Manager(s) obtain budget approval from Sponsor.  The project will not move forward until a budget is approved by the Sponsor.</t>
  </si>
  <si>
    <t xml:space="preserve">The instructions to complete the Project Budget ROI are identified below.  </t>
  </si>
  <si>
    <t>Documentation</t>
  </si>
  <si>
    <t xml:space="preserve">      FY 1
%FTE      Cost</t>
  </si>
  <si>
    <t xml:space="preserve">     FY 2
%FTE      Cost</t>
  </si>
  <si>
    <t xml:space="preserve">      FY 3
%FTE      Cost</t>
  </si>
  <si>
    <t xml:space="preserve">      FY 4
%FTE      Cost</t>
  </si>
  <si>
    <t xml:space="preserve">      FY 5
%FTE      Cost</t>
  </si>
  <si>
    <t>&lt;Project Name&gt; Project Budget Worksheet</t>
  </si>
  <si>
    <t xml:space="preserve">Prior to a project being approved, an official University Budget for the project should have been secured.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</si>
</sst>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41" formatCode="_(* #,##0_);_(* \(#,##0\);_(* &quot;-&quot;_);_(@_)"/>
    <numFmt numFmtId="43" formatCode="_(* #,##0.00_);_(* \(#,##0.00\);_(* &quot;-&quot;??_);_(@_)"/>
    <numFmt numFmtId="164" formatCode="_(* #,##0_);_(* \(#,##0\);_(* &quot;-&quot;??_);_(@_)"/>
    <numFmt numFmtId="165" formatCode="&quot;$&quot;#,##0"/>
  </numFmts>
  <fonts count="15" x14ac:knownFonts="1">
    <font>
      <sz val="10"/>
      <name val="Arial"/>
    </font>
    <font>
      <sz val="10"/>
      <name val="Arial"/>
    </font>
    <font>
      <b/>
      <sz val="12"/>
      <name val="Arial"/>
      <family val="2"/>
    </font>
    <font>
      <b/>
      <sz val="10"/>
      <name val="Arial"/>
      <family val="2"/>
    </font>
    <font>
      <sz val="14"/>
      <name val="Arial"/>
    </font>
    <font>
      <sz val="8"/>
      <name val="Arial"/>
    </font>
    <font>
      <sz val="10"/>
      <name val="Arial"/>
      <family val="2"/>
    </font>
    <font>
      <b/>
      <i/>
      <sz val="14"/>
      <name val="Arial"/>
      <family val="2"/>
    </font>
    <font>
      <sz val="10"/>
      <name val="Times New Roman"/>
      <family val="1"/>
    </font>
    <font>
      <i/>
      <sz val="10"/>
      <name val="Times New Roman"/>
      <family val="1"/>
    </font>
    <font>
      <b/>
      <sz val="12"/>
      <name val="Times New Roman"/>
      <family val="1"/>
    </font>
    <font>
      <b/>
      <sz val="10"/>
      <color rgb="FF000000"/>
      <name val="Calibri"/>
      <family val="2"/>
    </font>
    <font>
      <sz val="11"/>
      <name val="Calibri"/>
      <family val="2"/>
    </font>
    <font>
      <b/>
      <sz val="10"/>
      <name val="Calibri"/>
      <family val="2"/>
      <scheme val="minor"/>
    </font>
    <font>
      <b/>
      <sz val="10"/>
      <name val="Calibri"/>
      <family val="2"/>
    </font>
  </fonts>
  <fills count="5">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rgb="FFBFBFBF"/>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22"/>
      </right>
      <top style="thin">
        <color indexed="8"/>
      </top>
      <bottom style="thin">
        <color indexed="22"/>
      </bottom>
      <diagonal/>
    </border>
    <border>
      <left style="thin">
        <color indexed="8"/>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top style="thin">
        <color indexed="64"/>
      </top>
      <bottom style="thin">
        <color indexed="22"/>
      </bottom>
      <diagonal/>
    </border>
    <border>
      <left/>
      <right style="thin">
        <color indexed="8"/>
      </right>
      <top style="thin">
        <color indexed="8"/>
      </top>
      <bottom style="thin">
        <color indexed="22"/>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2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top style="thin">
        <color indexed="8"/>
      </top>
      <bottom style="thin">
        <color indexed="22"/>
      </bottom>
      <diagonal/>
    </border>
    <border>
      <left style="thin">
        <color indexed="22"/>
      </left>
      <right style="thin">
        <color indexed="8"/>
      </right>
      <top style="thin">
        <color indexed="22"/>
      </top>
      <bottom style="thin">
        <color indexed="22"/>
      </bottom>
      <diagonal/>
    </border>
    <border>
      <left style="thin">
        <color indexed="64"/>
      </left>
      <right style="thick">
        <color indexed="64"/>
      </right>
      <top style="thick">
        <color indexed="64"/>
      </top>
      <bottom style="thick">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ck">
        <color indexed="64"/>
      </right>
      <top style="thick">
        <color indexed="64"/>
      </top>
      <bottom style="thick">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thick">
        <color indexed="64"/>
      </bottom>
      <diagonal/>
    </border>
    <border>
      <left/>
      <right/>
      <top style="medium">
        <color indexed="64"/>
      </top>
      <bottom style="medium">
        <color indexed="64"/>
      </bottom>
      <diagonal/>
    </border>
    <border>
      <left style="medium">
        <color rgb="FF000000"/>
      </left>
      <right style="medium">
        <color rgb="FFC0C0C0"/>
      </right>
      <top style="medium">
        <color rgb="FF000000"/>
      </top>
      <bottom style="medium">
        <color rgb="FFC0C0C0"/>
      </bottom>
      <diagonal/>
    </border>
    <border>
      <left/>
      <right/>
      <top style="medium">
        <color rgb="FF000000"/>
      </top>
      <bottom style="medium">
        <color rgb="FFC0C0C0"/>
      </bottom>
      <diagonal/>
    </border>
    <border>
      <left/>
      <right/>
      <top style="medium">
        <color rgb="FF000000"/>
      </top>
      <bottom style="medium">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C0C0C0"/>
      </right>
      <top/>
      <bottom style="medium">
        <color rgb="FFC0C0C0"/>
      </bottom>
      <diagonal/>
    </border>
    <border>
      <left/>
      <right/>
      <top/>
      <bottom style="medium">
        <color rgb="FFC0C0C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bottom style="medium">
        <color rgb="FFC0C0C0"/>
      </bottom>
      <diagonal/>
    </border>
    <border>
      <left style="medium">
        <color indexed="64"/>
      </left>
      <right style="medium">
        <color rgb="FFC0C0C0"/>
      </right>
      <top/>
      <bottom style="medium">
        <color indexed="64"/>
      </bottom>
      <diagonal/>
    </border>
    <border>
      <left style="medium">
        <color indexed="64"/>
      </left>
      <right style="medium">
        <color rgb="FFC0C0C0"/>
      </right>
      <top/>
      <bottom style="medium">
        <color rgb="FFC0C0C0"/>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rgb="FF000000"/>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rgb="FF000000"/>
      </right>
      <top style="medium">
        <color indexed="64"/>
      </top>
      <bottom style="thick">
        <color indexed="64"/>
      </bottom>
      <diagonal/>
    </border>
    <border>
      <left style="medium">
        <color rgb="FF000000"/>
      </left>
      <right/>
      <top style="medium">
        <color indexed="64"/>
      </top>
      <bottom style="thick">
        <color indexed="64"/>
      </bottom>
      <diagonal/>
    </border>
    <border>
      <left/>
      <right style="medium">
        <color rgb="FF000000"/>
      </right>
      <top style="thick">
        <color indexed="64"/>
      </top>
      <bottom style="thick">
        <color indexed="64"/>
      </bottom>
      <diagonal/>
    </border>
    <border>
      <left style="medium">
        <color rgb="FF000000"/>
      </left>
      <right/>
      <top style="thick">
        <color indexed="64"/>
      </top>
      <bottom style="thick">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style="medium">
        <color rgb="FF000000"/>
      </bottom>
      <diagonal/>
    </border>
    <border>
      <left style="medium">
        <color indexed="64"/>
      </left>
      <right/>
      <top/>
      <bottom style="medium">
        <color rgb="FF000000"/>
      </bottom>
      <diagonal/>
    </border>
  </borders>
  <cellStyleXfs count="2">
    <xf numFmtId="0" fontId="0" fillId="0" borderId="0"/>
    <xf numFmtId="43" fontId="1" fillId="0" borderId="0" applyFont="0" applyFill="0" applyBorder="0" applyAlignment="0" applyProtection="0"/>
  </cellStyleXfs>
  <cellXfs count="230">
    <xf numFmtId="0" fontId="0" fillId="0" borderId="0" xfId="0"/>
    <xf numFmtId="164" fontId="3" fillId="0" borderId="1" xfId="1" applyNumberFormat="1" applyFont="1" applyBorder="1"/>
    <xf numFmtId="0" fontId="0" fillId="0" borderId="0" xfId="0" applyBorder="1"/>
    <xf numFmtId="164" fontId="0" fillId="0" borderId="0" xfId="1" applyNumberFormat="1" applyFont="1"/>
    <xf numFmtId="0" fontId="4" fillId="0" borderId="0" xfId="0" applyFont="1"/>
    <xf numFmtId="0" fontId="0" fillId="0" borderId="2" xfId="0" applyBorder="1"/>
    <xf numFmtId="0" fontId="3" fillId="0" borderId="3" xfId="0" applyFont="1" applyBorder="1"/>
    <xf numFmtId="0" fontId="3" fillId="0" borderId="0" xfId="0" applyFont="1" applyBorder="1"/>
    <xf numFmtId="0" fontId="2" fillId="2" borderId="0" xfId="0" applyFont="1" applyFill="1" applyBorder="1" applyAlignment="1">
      <alignment vertical="center"/>
    </xf>
    <xf numFmtId="0" fontId="0" fillId="2" borderId="0" xfId="0" applyFill="1"/>
    <xf numFmtId="0" fontId="2" fillId="2" borderId="0" xfId="0" applyFont="1" applyFill="1"/>
    <xf numFmtId="164" fontId="0" fillId="0" borderId="1" xfId="0" applyNumberFormat="1" applyBorder="1"/>
    <xf numFmtId="164" fontId="0" fillId="0" borderId="0" xfId="0" applyNumberFormat="1" applyBorder="1"/>
    <xf numFmtId="164" fontId="0" fillId="0" borderId="4" xfId="0" applyNumberFormat="1" applyBorder="1"/>
    <xf numFmtId="0" fontId="3" fillId="0" borderId="5" xfId="0" applyFont="1" applyBorder="1" applyAlignment="1"/>
    <xf numFmtId="0" fontId="0" fillId="0" borderId="5" xfId="0" applyBorder="1"/>
    <xf numFmtId="0" fontId="0" fillId="0" borderId="6" xfId="0" applyBorder="1"/>
    <xf numFmtId="0" fontId="0" fillId="0" borderId="7" xfId="0" applyBorder="1"/>
    <xf numFmtId="164" fontId="3" fillId="0" borderId="8" xfId="1" applyNumberFormat="1" applyFont="1" applyBorder="1"/>
    <xf numFmtId="0" fontId="0" fillId="0" borderId="9" xfId="0" applyBorder="1"/>
    <xf numFmtId="0" fontId="0" fillId="0" borderId="10" xfId="0" applyBorder="1"/>
    <xf numFmtId="0" fontId="0" fillId="0" borderId="11" xfId="0" applyBorder="1"/>
    <xf numFmtId="0" fontId="0" fillId="0" borderId="12" xfId="0" applyBorder="1"/>
    <xf numFmtId="0" fontId="6" fillId="0" borderId="6" xfId="0" applyFont="1" applyBorder="1" applyAlignment="1"/>
    <xf numFmtId="164" fontId="0" fillId="0" borderId="13" xfId="0" applyNumberFormat="1" applyBorder="1"/>
    <xf numFmtId="0" fontId="0" fillId="0" borderId="14" xfId="0" applyBorder="1"/>
    <xf numFmtId="0" fontId="0" fillId="0" borderId="11" xfId="0" applyFill="1" applyBorder="1"/>
    <xf numFmtId="164" fontId="3" fillId="0" borderId="4" xfId="1" applyNumberFormat="1" applyFont="1" applyBorder="1"/>
    <xf numFmtId="0" fontId="3" fillId="0" borderId="15" xfId="0" applyFont="1" applyBorder="1" applyAlignment="1">
      <alignment horizontal="right"/>
    </xf>
    <xf numFmtId="164" fontId="0" fillId="0" borderId="14" xfId="0" applyNumberFormat="1" applyBorder="1"/>
    <xf numFmtId="0" fontId="3" fillId="0" borderId="0" xfId="0" applyFont="1" applyBorder="1" applyAlignment="1">
      <alignment horizontal="right"/>
    </xf>
    <xf numFmtId="164" fontId="0" fillId="0" borderId="16" xfId="0" applyNumberFormat="1" applyBorder="1"/>
    <xf numFmtId="164" fontId="3" fillId="0" borderId="0" xfId="1" applyNumberFormat="1" applyFont="1" applyBorder="1" applyAlignment="1"/>
    <xf numFmtId="164" fontId="3" fillId="0" borderId="0" xfId="1" applyNumberFormat="1" applyFont="1" applyBorder="1"/>
    <xf numFmtId="0" fontId="3" fillId="0" borderId="17" xfId="0" applyFont="1" applyBorder="1" applyAlignment="1">
      <alignment horizontal="left"/>
    </xf>
    <xf numFmtId="0" fontId="3" fillId="0" borderId="18" xfId="0" applyFont="1" applyBorder="1" applyAlignment="1">
      <alignment horizontal="right"/>
    </xf>
    <xf numFmtId="164" fontId="3" fillId="0" borderId="18" xfId="1" applyNumberFormat="1" applyFont="1" applyBorder="1" applyAlignment="1"/>
    <xf numFmtId="164" fontId="3" fillId="0" borderId="19" xfId="1" applyNumberFormat="1" applyFont="1" applyBorder="1"/>
    <xf numFmtId="0" fontId="0" fillId="0" borderId="0" xfId="0" applyBorder="1" applyAlignment="1">
      <alignment vertical="top" wrapText="1"/>
    </xf>
    <xf numFmtId="0" fontId="0" fillId="0" borderId="20" xfId="0" applyBorder="1"/>
    <xf numFmtId="164" fontId="0" fillId="0" borderId="21" xfId="0" applyNumberFormat="1" applyBorder="1"/>
    <xf numFmtId="0" fontId="0" fillId="0" borderId="22" xfId="0" applyBorder="1"/>
    <xf numFmtId="164" fontId="0" fillId="0" borderId="23" xfId="0" applyNumberFormat="1" applyBorder="1"/>
    <xf numFmtId="0" fontId="0" fillId="0" borderId="24" xfId="0" applyBorder="1"/>
    <xf numFmtId="164" fontId="0" fillId="0" borderId="25" xfId="0" applyNumberFormat="1" applyBorder="1"/>
    <xf numFmtId="0" fontId="0" fillId="0" borderId="26" xfId="0" applyBorder="1"/>
    <xf numFmtId="164" fontId="0" fillId="0" borderId="27" xfId="0" applyNumberFormat="1" applyBorder="1"/>
    <xf numFmtId="0" fontId="3" fillId="0" borderId="1" xfId="0" applyFont="1" applyBorder="1"/>
    <xf numFmtId="43" fontId="0" fillId="0" borderId="1" xfId="0" applyNumberFormat="1" applyBorder="1"/>
    <xf numFmtId="43" fontId="0" fillId="0" borderId="14" xfId="0" applyNumberFormat="1" applyBorder="1"/>
    <xf numFmtId="0" fontId="0" fillId="0" borderId="28" xfId="0" applyBorder="1"/>
    <xf numFmtId="0" fontId="0" fillId="0" borderId="11" xfId="0" applyBorder="1" applyAlignment="1">
      <alignment horizontal="right"/>
    </xf>
    <xf numFmtId="0" fontId="0" fillId="0" borderId="29" xfId="0" applyFill="1" applyBorder="1" applyAlignment="1">
      <alignment horizontal="right"/>
    </xf>
    <xf numFmtId="165" fontId="0" fillId="0" borderId="1" xfId="0" applyNumberFormat="1" applyBorder="1"/>
    <xf numFmtId="165" fontId="0" fillId="0" borderId="16" xfId="0" applyNumberFormat="1" applyBorder="1"/>
    <xf numFmtId="165" fontId="0" fillId="0" borderId="8" xfId="0" applyNumberFormat="1" applyBorder="1"/>
    <xf numFmtId="165" fontId="0" fillId="0" borderId="30" xfId="0" applyNumberFormat="1" applyBorder="1"/>
    <xf numFmtId="0" fontId="6" fillId="0" borderId="15" xfId="0" applyFont="1" applyBorder="1" applyAlignment="1">
      <alignment horizontal="left"/>
    </xf>
    <xf numFmtId="3" fontId="0" fillId="0" borderId="14" xfId="0" applyNumberFormat="1" applyBorder="1"/>
    <xf numFmtId="3" fontId="0" fillId="0" borderId="22" xfId="0" applyNumberFormat="1" applyBorder="1"/>
    <xf numFmtId="41" fontId="0" fillId="0" borderId="1" xfId="0" applyNumberFormat="1" applyBorder="1"/>
    <xf numFmtId="3" fontId="0" fillId="0" borderId="24" xfId="0" applyNumberFormat="1" applyBorder="1"/>
    <xf numFmtId="41" fontId="0" fillId="0" borderId="14" xfId="0" applyNumberFormat="1" applyBorder="1"/>
    <xf numFmtId="0" fontId="7" fillId="0" borderId="0" xfId="0" applyFont="1"/>
    <xf numFmtId="0" fontId="6" fillId="0" borderId="0" xfId="0" applyFont="1"/>
    <xf numFmtId="0" fontId="3" fillId="0" borderId="0" xfId="0" applyFont="1"/>
    <xf numFmtId="0" fontId="3" fillId="0" borderId="31" xfId="0" applyFont="1" applyBorder="1"/>
    <xf numFmtId="0" fontId="6" fillId="0" borderId="57" xfId="0" applyFont="1" applyBorder="1"/>
    <xf numFmtId="0" fontId="6" fillId="0" borderId="58" xfId="0" applyFont="1" applyBorder="1"/>
    <xf numFmtId="0" fontId="6" fillId="0" borderId="59" xfId="0" applyFont="1" applyBorder="1"/>
    <xf numFmtId="0" fontId="6" fillId="0" borderId="60" xfId="0" applyFont="1" applyBorder="1"/>
    <xf numFmtId="0" fontId="6" fillId="0" borderId="61" xfId="0" applyFont="1" applyBorder="1"/>
    <xf numFmtId="0" fontId="6" fillId="0" borderId="62" xfId="0" applyFont="1" applyBorder="1"/>
    <xf numFmtId="0" fontId="6" fillId="0" borderId="63" xfId="0" applyFont="1" applyBorder="1"/>
    <xf numFmtId="0" fontId="6" fillId="0" borderId="64" xfId="0" applyFont="1" applyBorder="1" applyAlignment="1">
      <alignment horizontal="right"/>
    </xf>
    <xf numFmtId="3" fontId="6" fillId="0" borderId="65" xfId="0" applyNumberFormat="1" applyFont="1" applyBorder="1" applyAlignment="1">
      <alignment horizontal="right"/>
    </xf>
    <xf numFmtId="0" fontId="6" fillId="0" borderId="65" xfId="0" applyFont="1" applyBorder="1" applyAlignment="1">
      <alignment horizontal="right"/>
    </xf>
    <xf numFmtId="0" fontId="6" fillId="0" borderId="65" xfId="0" applyFont="1" applyBorder="1"/>
    <xf numFmtId="0" fontId="6" fillId="0" borderId="66" xfId="0" applyFont="1" applyBorder="1" applyAlignment="1">
      <alignment horizontal="right"/>
    </xf>
    <xf numFmtId="3" fontId="6" fillId="0" borderId="67" xfId="0" applyNumberFormat="1" applyFont="1" applyBorder="1" applyAlignment="1">
      <alignment horizontal="right"/>
    </xf>
    <xf numFmtId="0" fontId="6" fillId="0" borderId="67" xfId="0" applyFont="1" applyBorder="1"/>
    <xf numFmtId="0" fontId="6" fillId="0" borderId="68" xfId="0" applyFont="1" applyBorder="1" applyAlignment="1">
      <alignment horizontal="right"/>
    </xf>
    <xf numFmtId="3" fontId="6" fillId="0" borderId="69" xfId="0" applyNumberFormat="1" applyFont="1" applyBorder="1" applyAlignment="1">
      <alignment horizontal="right"/>
    </xf>
    <xf numFmtId="0" fontId="6" fillId="0" borderId="69" xfId="0" applyFont="1" applyBorder="1" applyAlignment="1">
      <alignment horizontal="right"/>
    </xf>
    <xf numFmtId="0" fontId="6" fillId="0" borderId="68" xfId="0" applyFont="1" applyBorder="1"/>
    <xf numFmtId="0" fontId="6" fillId="0" borderId="69" xfId="0" applyFont="1" applyBorder="1"/>
    <xf numFmtId="0" fontId="6" fillId="0" borderId="63" xfId="0" applyFont="1" applyBorder="1" applyAlignment="1">
      <alignment horizontal="right"/>
    </xf>
    <xf numFmtId="0" fontId="6" fillId="0" borderId="32" xfId="0" applyFont="1" applyBorder="1"/>
    <xf numFmtId="3" fontId="6" fillId="0" borderId="33" xfId="0" applyNumberFormat="1" applyFont="1" applyBorder="1"/>
    <xf numFmtId="0" fontId="6" fillId="0" borderId="33" xfId="0" applyFont="1" applyBorder="1"/>
    <xf numFmtId="0" fontId="6" fillId="0" borderId="34" xfId="0" applyFont="1" applyBorder="1"/>
    <xf numFmtId="0" fontId="6" fillId="0" borderId="35" xfId="0" applyFont="1" applyBorder="1"/>
    <xf numFmtId="0" fontId="6" fillId="0" borderId="64" xfId="0" applyFont="1" applyBorder="1"/>
    <xf numFmtId="0" fontId="6" fillId="0" borderId="70" xfId="0" applyFont="1" applyBorder="1" applyAlignment="1">
      <alignment horizontal="right"/>
    </xf>
    <xf numFmtId="3" fontId="6" fillId="0" borderId="65" xfId="0" applyNumberFormat="1" applyFont="1" applyBorder="1"/>
    <xf numFmtId="0" fontId="6" fillId="0" borderId="71" xfId="0" applyFont="1" applyBorder="1"/>
    <xf numFmtId="0" fontId="3" fillId="0" borderId="34" xfId="0" applyFont="1" applyBorder="1" applyAlignment="1">
      <alignment horizontal="right"/>
    </xf>
    <xf numFmtId="0" fontId="6" fillId="0" borderId="36" xfId="0" applyFont="1" applyBorder="1"/>
    <xf numFmtId="6" fontId="6" fillId="0" borderId="35" xfId="0" applyNumberFormat="1" applyFont="1" applyBorder="1" applyAlignment="1">
      <alignment horizontal="right"/>
    </xf>
    <xf numFmtId="0" fontId="3" fillId="0" borderId="0" xfId="0" applyFont="1" applyAlignment="1">
      <alignment horizontal="right"/>
    </xf>
    <xf numFmtId="0" fontId="6" fillId="0" borderId="72" xfId="0" applyFont="1" applyBorder="1"/>
    <xf numFmtId="0" fontId="3" fillId="0" borderId="72" xfId="0" applyFont="1" applyBorder="1"/>
    <xf numFmtId="0" fontId="3" fillId="0" borderId="34" xfId="0" applyFont="1" applyBorder="1"/>
    <xf numFmtId="3" fontId="6" fillId="0" borderId="35" xfId="0" applyNumberFormat="1" applyFont="1" applyBorder="1"/>
    <xf numFmtId="6" fontId="6" fillId="0" borderId="37" xfId="0" applyNumberFormat="1" applyFont="1" applyBorder="1" applyAlignment="1">
      <alignment horizontal="right"/>
    </xf>
    <xf numFmtId="0" fontId="6" fillId="0" borderId="38" xfId="0" applyFont="1" applyBorder="1"/>
    <xf numFmtId="6" fontId="6" fillId="0" borderId="39" xfId="0" applyNumberFormat="1" applyFont="1" applyBorder="1" applyAlignment="1">
      <alignment horizontal="right"/>
    </xf>
    <xf numFmtId="0" fontId="3" fillId="0" borderId="32" xfId="0" applyFont="1" applyBorder="1"/>
    <xf numFmtId="0" fontId="3" fillId="0" borderId="33" xfId="0" applyFont="1" applyBorder="1"/>
    <xf numFmtId="0" fontId="3" fillId="0" borderId="40" xfId="0" applyFont="1" applyBorder="1"/>
    <xf numFmtId="3" fontId="6" fillId="0" borderId="61" xfId="0" applyNumberFormat="1" applyFont="1" applyBorder="1"/>
    <xf numFmtId="3" fontId="3" fillId="0" borderId="35" xfId="0" applyNumberFormat="1" applyFont="1" applyBorder="1"/>
    <xf numFmtId="0" fontId="6" fillId="0" borderId="0" xfId="0" applyFont="1" applyAlignment="1">
      <alignment vertical="top" wrapText="1"/>
    </xf>
    <xf numFmtId="0" fontId="8" fillId="0" borderId="0" xfId="0" applyFont="1" applyAlignment="1">
      <alignment horizontal="justify"/>
    </xf>
    <xf numFmtId="3" fontId="6" fillId="0" borderId="60" xfId="0" applyNumberFormat="1" applyFont="1" applyBorder="1"/>
    <xf numFmtId="3" fontId="6" fillId="0" borderId="32" xfId="0" applyNumberFormat="1" applyFont="1" applyBorder="1"/>
    <xf numFmtId="0" fontId="10" fillId="0" borderId="0" xfId="0" applyFont="1" applyAlignment="1">
      <alignment horizontal="justify"/>
    </xf>
    <xf numFmtId="0" fontId="11" fillId="4" borderId="32" xfId="0" applyFont="1" applyFill="1" applyBorder="1" applyAlignment="1">
      <alignment vertical="top" wrapText="1"/>
    </xf>
    <xf numFmtId="0" fontId="11" fillId="4" borderId="33" xfId="0" applyFont="1" applyFill="1" applyBorder="1" applyAlignment="1">
      <alignment horizontal="center" vertical="top" wrapText="1"/>
    </xf>
    <xf numFmtId="0" fontId="12" fillId="4" borderId="33" xfId="0" applyFont="1" applyFill="1" applyBorder="1" applyAlignment="1">
      <alignment vertical="top"/>
    </xf>
    <xf numFmtId="0" fontId="11" fillId="4" borderId="36" xfId="0" applyFont="1" applyFill="1" applyBorder="1" applyAlignment="1">
      <alignment vertical="top" wrapText="1"/>
    </xf>
    <xf numFmtId="0" fontId="11" fillId="4" borderId="35" xfId="0" applyFont="1" applyFill="1" applyBorder="1" applyAlignment="1">
      <alignment horizontal="center" vertical="top"/>
    </xf>
    <xf numFmtId="0" fontId="11" fillId="4" borderId="35" xfId="0" applyFont="1" applyFill="1" applyBorder="1" applyAlignment="1">
      <alignment horizontal="center" vertical="top" wrapText="1"/>
    </xf>
    <xf numFmtId="0" fontId="13" fillId="0" borderId="33" xfId="0" applyFont="1" applyBorder="1" applyAlignment="1">
      <alignment vertical="top"/>
    </xf>
    <xf numFmtId="0" fontId="11" fillId="0" borderId="35" xfId="0" applyFont="1" applyBorder="1" applyAlignment="1">
      <alignment horizontal="center" vertical="top"/>
    </xf>
    <xf numFmtId="0" fontId="14" fillId="0" borderId="35" xfId="0" applyFont="1" applyBorder="1" applyAlignment="1">
      <alignment vertical="top" wrapText="1"/>
    </xf>
    <xf numFmtId="0" fontId="7" fillId="0" borderId="0" xfId="0" applyFont="1" applyAlignment="1">
      <alignment wrapText="1"/>
    </xf>
    <xf numFmtId="0" fontId="8" fillId="0" borderId="0" xfId="0" applyFont="1" applyAlignment="1">
      <alignment horizontal="justify" wrapText="1"/>
    </xf>
    <xf numFmtId="0" fontId="0" fillId="0" borderId="0" xfId="0" applyAlignment="1">
      <alignment wrapText="1"/>
    </xf>
    <xf numFmtId="0" fontId="0" fillId="0" borderId="2" xfId="0" applyBorder="1" applyAlignment="1">
      <alignment vertical="top" wrapText="1"/>
    </xf>
    <xf numFmtId="0" fontId="0" fillId="0" borderId="3" xfId="0" applyBorder="1" applyAlignment="1">
      <alignment vertical="top" wrapText="1"/>
    </xf>
    <xf numFmtId="0" fontId="0" fillId="0" borderId="41" xfId="0" applyBorder="1" applyAlignment="1">
      <alignment vertical="top" wrapText="1"/>
    </xf>
    <xf numFmtId="0" fontId="0" fillId="0" borderId="42" xfId="0" applyBorder="1" applyAlignment="1">
      <alignment vertical="top" wrapText="1"/>
    </xf>
    <xf numFmtId="0" fontId="0" fillId="0" borderId="0" xfId="0" applyAlignment="1">
      <alignment vertical="top" wrapText="1"/>
    </xf>
    <xf numFmtId="0" fontId="0" fillId="0" borderId="43" xfId="0" applyBorder="1" applyAlignment="1">
      <alignment vertical="top" wrapText="1"/>
    </xf>
    <xf numFmtId="164" fontId="3" fillId="0" borderId="2" xfId="1" applyNumberFormat="1" applyFont="1" applyBorder="1" applyAlignment="1"/>
    <xf numFmtId="164" fontId="3" fillId="0" borderId="41" xfId="1" applyNumberFormat="1" applyFont="1" applyBorder="1" applyAlignment="1"/>
    <xf numFmtId="165" fontId="0" fillId="0" borderId="44" xfId="0" applyNumberFormat="1" applyBorder="1" applyAlignment="1"/>
    <xf numFmtId="165" fontId="0" fillId="0" borderId="45" xfId="0" applyNumberFormat="1" applyBorder="1" applyAlignment="1"/>
    <xf numFmtId="165" fontId="0" fillId="0" borderId="46" xfId="0" applyNumberFormat="1" applyBorder="1" applyAlignment="1"/>
    <xf numFmtId="165" fontId="0" fillId="0" borderId="47" xfId="0" applyNumberFormat="1" applyBorder="1" applyAlignment="1"/>
    <xf numFmtId="165" fontId="0" fillId="0" borderId="48" xfId="0" applyNumberFormat="1" applyBorder="1" applyAlignment="1"/>
    <xf numFmtId="164" fontId="3" fillId="0" borderId="17" xfId="1" applyNumberFormat="1" applyFont="1" applyBorder="1" applyAlignment="1"/>
    <xf numFmtId="164" fontId="3" fillId="0" borderId="19" xfId="1" applyNumberFormat="1" applyFont="1" applyBorder="1" applyAlignment="1"/>
    <xf numFmtId="0" fontId="0" fillId="0" borderId="14" xfId="0" applyBorder="1" applyAlignment="1"/>
    <xf numFmtId="164" fontId="3" fillId="0" borderId="49" xfId="1" applyNumberFormat="1" applyFont="1" applyBorder="1" applyAlignment="1"/>
    <xf numFmtId="164" fontId="3" fillId="0" borderId="27" xfId="1" applyNumberFormat="1" applyFont="1" applyBorder="1" applyAlignment="1"/>
    <xf numFmtId="3" fontId="0" fillId="0" borderId="14" xfId="0" applyNumberFormat="1" applyBorder="1" applyAlignment="1"/>
    <xf numFmtId="165" fontId="0" fillId="0" borderId="49" xfId="0" applyNumberFormat="1" applyBorder="1" applyAlignment="1"/>
    <xf numFmtId="165" fontId="0" fillId="0" borderId="27" xfId="0" applyNumberFormat="1" applyBorder="1" applyAlignment="1"/>
    <xf numFmtId="0" fontId="0" fillId="0" borderId="26" xfId="0" applyNumberFormat="1" applyBorder="1" applyAlignment="1"/>
    <xf numFmtId="0" fontId="3" fillId="0" borderId="26" xfId="1" applyNumberFormat="1" applyFont="1" applyBorder="1" applyAlignment="1"/>
    <xf numFmtId="0" fontId="0" fillId="0" borderId="26" xfId="0" applyBorder="1" applyAlignment="1"/>
    <xf numFmtId="3" fontId="3" fillId="0" borderId="4" xfId="1" applyNumberFormat="1" applyFont="1" applyBorder="1" applyAlignment="1"/>
    <xf numFmtId="3" fontId="0" fillId="0" borderId="4" xfId="0" applyNumberFormat="1" applyBorder="1" applyAlignment="1"/>
    <xf numFmtId="3" fontId="3" fillId="0" borderId="1" xfId="1" applyNumberFormat="1" applyFont="1" applyBorder="1" applyAlignment="1"/>
    <xf numFmtId="3" fontId="0" fillId="0" borderId="1" xfId="0" applyNumberFormat="1" applyBorder="1" applyAlignment="1"/>
    <xf numFmtId="0" fontId="3" fillId="0" borderId="49" xfId="0" applyFont="1" applyBorder="1" applyAlignment="1"/>
    <xf numFmtId="0" fontId="3" fillId="0" borderId="27" xfId="0" applyFont="1" applyBorder="1" applyAlignment="1"/>
    <xf numFmtId="0" fontId="3" fillId="0" borderId="26" xfId="0" applyFont="1" applyBorder="1" applyAlignment="1"/>
    <xf numFmtId="164" fontId="0" fillId="0" borderId="49" xfId="0" applyNumberFormat="1" applyBorder="1" applyAlignment="1"/>
    <xf numFmtId="164" fontId="0" fillId="0" borderId="27" xfId="0" applyNumberFormat="1" applyBorder="1" applyAlignment="1"/>
    <xf numFmtId="164" fontId="3" fillId="0" borderId="50" xfId="1" applyNumberFormat="1" applyFont="1" applyBorder="1" applyAlignment="1">
      <alignment wrapText="1"/>
    </xf>
    <xf numFmtId="164" fontId="3" fillId="0" borderId="51" xfId="1" applyNumberFormat="1" applyFont="1" applyBorder="1" applyAlignment="1">
      <alignment wrapText="1"/>
    </xf>
    <xf numFmtId="164" fontId="3" fillId="0" borderId="17" xfId="1" applyNumberFormat="1" applyFont="1" applyBorder="1" applyAlignment="1">
      <alignment horizontal="center"/>
    </xf>
    <xf numFmtId="164" fontId="3" fillId="0" borderId="19" xfId="1" applyNumberFormat="1" applyFont="1" applyBorder="1" applyAlignment="1">
      <alignment horizontal="center"/>
    </xf>
    <xf numFmtId="0" fontId="3" fillId="0" borderId="17" xfId="0" applyFont="1" applyBorder="1" applyAlignment="1"/>
    <xf numFmtId="0" fontId="3" fillId="0" borderId="19" xfId="0" applyFont="1" applyBorder="1" applyAlignment="1"/>
    <xf numFmtId="0" fontId="3" fillId="0" borderId="49" xfId="0" applyFont="1" applyBorder="1" applyAlignment="1">
      <alignment horizontal="right"/>
    </xf>
    <xf numFmtId="0" fontId="3" fillId="0" borderId="27" xfId="0" applyFont="1" applyBorder="1" applyAlignment="1">
      <alignment horizontal="right"/>
    </xf>
    <xf numFmtId="164" fontId="3" fillId="0" borderId="17" xfId="1" applyNumberFormat="1" applyFont="1" applyBorder="1" applyAlignment="1">
      <alignment wrapText="1"/>
    </xf>
    <xf numFmtId="164" fontId="3" fillId="0" borderId="19" xfId="1" applyNumberFormat="1" applyFont="1" applyBorder="1" applyAlignment="1">
      <alignment wrapText="1"/>
    </xf>
    <xf numFmtId="0" fontId="3" fillId="0" borderId="52" xfId="0" applyFont="1" applyBorder="1"/>
    <xf numFmtId="0" fontId="3" fillId="0" borderId="33" xfId="0" applyFont="1" applyBorder="1"/>
    <xf numFmtId="3" fontId="3" fillId="0" borderId="52" xfId="0" applyNumberFormat="1" applyFont="1" applyBorder="1"/>
    <xf numFmtId="3" fontId="3" fillId="0" borderId="73" xfId="0" applyNumberFormat="1" applyFont="1" applyBorder="1"/>
    <xf numFmtId="3" fontId="3" fillId="0" borderId="74" xfId="0" applyNumberFormat="1" applyFont="1" applyBorder="1"/>
    <xf numFmtId="0" fontId="3" fillId="0" borderId="73" xfId="0" applyFont="1" applyBorder="1"/>
    <xf numFmtId="0" fontId="3" fillId="0" borderId="74" xfId="0" applyFont="1" applyBorder="1"/>
    <xf numFmtId="3" fontId="3" fillId="0" borderId="75" xfId="0" applyNumberFormat="1" applyFont="1" applyBorder="1"/>
    <xf numFmtId="3" fontId="3" fillId="0" borderId="76" xfId="0" applyNumberFormat="1" applyFont="1" applyBorder="1"/>
    <xf numFmtId="0" fontId="3" fillId="0" borderId="53" xfId="0" applyFont="1" applyBorder="1"/>
    <xf numFmtId="0" fontId="3" fillId="0" borderId="40" xfId="0" applyFont="1" applyBorder="1"/>
    <xf numFmtId="0" fontId="6" fillId="0" borderId="54" xfId="0" applyFont="1" applyBorder="1" applyAlignment="1">
      <alignment vertical="top" wrapText="1"/>
    </xf>
    <xf numFmtId="0" fontId="6" fillId="0" borderId="0" xfId="0" applyFont="1" applyBorder="1" applyAlignment="1">
      <alignment vertical="top" wrapText="1"/>
    </xf>
    <xf numFmtId="0" fontId="6" fillId="0" borderId="67" xfId="0" applyFont="1" applyBorder="1" applyAlignment="1">
      <alignment vertical="top" wrapText="1"/>
    </xf>
    <xf numFmtId="0" fontId="6" fillId="0" borderId="38" xfId="0" applyFont="1" applyBorder="1" applyAlignment="1">
      <alignment vertical="top" wrapText="1"/>
    </xf>
    <xf numFmtId="0" fontId="6" fillId="0" borderId="34" xfId="0" applyFont="1" applyBorder="1" applyAlignment="1">
      <alignment vertical="top" wrapText="1"/>
    </xf>
    <xf numFmtId="0" fontId="6" fillId="0" borderId="77" xfId="0" applyFont="1" applyBorder="1" applyAlignment="1">
      <alignment vertical="top" wrapText="1"/>
    </xf>
    <xf numFmtId="0" fontId="2" fillId="3" borderId="0" xfId="0" applyFont="1" applyFill="1"/>
    <xf numFmtId="0" fontId="6" fillId="0" borderId="78" xfId="0" applyFont="1" applyBorder="1"/>
    <xf numFmtId="0" fontId="6" fillId="0" borderId="61" xfId="0" applyFont="1" applyBorder="1"/>
    <xf numFmtId="0" fontId="3" fillId="0" borderId="52" xfId="0" applyFont="1" applyBorder="1" applyAlignment="1">
      <alignment horizontal="right"/>
    </xf>
    <xf numFmtId="0" fontId="3" fillId="0" borderId="73" xfId="0" applyFont="1" applyBorder="1" applyAlignment="1">
      <alignment horizontal="right"/>
    </xf>
    <xf numFmtId="3" fontId="6" fillId="0" borderId="78" xfId="0" applyNumberFormat="1" applyFont="1" applyBorder="1" applyAlignment="1">
      <alignment horizontal="right"/>
    </xf>
    <xf numFmtId="3" fontId="6" fillId="0" borderId="61" xfId="0" applyNumberFormat="1" applyFont="1" applyBorder="1" applyAlignment="1">
      <alignment horizontal="right"/>
    </xf>
    <xf numFmtId="0" fontId="3" fillId="0" borderId="79" xfId="0" applyFont="1" applyBorder="1"/>
    <xf numFmtId="0" fontId="3" fillId="0" borderId="80" xfId="0" applyFont="1" applyBorder="1"/>
    <xf numFmtId="3" fontId="6" fillId="0" borderId="52" xfId="0" applyNumberFormat="1" applyFont="1" applyBorder="1"/>
    <xf numFmtId="3" fontId="6" fillId="0" borderId="73" xfId="0" applyNumberFormat="1" applyFont="1" applyBorder="1"/>
    <xf numFmtId="3" fontId="6" fillId="0" borderId="74" xfId="0" applyNumberFormat="1" applyFont="1" applyBorder="1"/>
    <xf numFmtId="6" fontId="6" fillId="0" borderId="55" xfId="0" applyNumberFormat="1" applyFont="1" applyBorder="1" applyAlignment="1">
      <alignment horizontal="right"/>
    </xf>
    <xf numFmtId="6" fontId="6" fillId="0" borderId="81" xfId="0" applyNumberFormat="1" applyFont="1" applyBorder="1" applyAlignment="1">
      <alignment horizontal="right"/>
    </xf>
    <xf numFmtId="6" fontId="6" fillId="0" borderId="82" xfId="0" applyNumberFormat="1" applyFont="1" applyBorder="1" applyAlignment="1">
      <alignment horizontal="right"/>
    </xf>
    <xf numFmtId="6" fontId="6" fillId="0" borderId="46" xfId="0" applyNumberFormat="1" applyFont="1" applyBorder="1" applyAlignment="1">
      <alignment horizontal="right"/>
    </xf>
    <xf numFmtId="6" fontId="6" fillId="0" borderId="83" xfId="0" applyNumberFormat="1" applyFont="1" applyBorder="1" applyAlignment="1">
      <alignment horizontal="right"/>
    </xf>
    <xf numFmtId="6" fontId="6" fillId="0" borderId="84" xfId="0" applyNumberFormat="1" applyFont="1" applyBorder="1" applyAlignment="1">
      <alignment horizontal="right"/>
    </xf>
    <xf numFmtId="3" fontId="3" fillId="0" borderId="52" xfId="0" applyNumberFormat="1" applyFont="1" applyBorder="1" applyAlignment="1">
      <alignment horizontal="right"/>
    </xf>
    <xf numFmtId="3" fontId="3" fillId="0" borderId="33" xfId="0" applyNumberFormat="1" applyFont="1" applyBorder="1" applyAlignment="1">
      <alignment horizontal="right"/>
    </xf>
    <xf numFmtId="6" fontId="6" fillId="0" borderId="52" xfId="0" applyNumberFormat="1" applyFont="1" applyBorder="1" applyAlignment="1">
      <alignment horizontal="right"/>
    </xf>
    <xf numFmtId="6" fontId="6" fillId="0" borderId="73" xfId="0" applyNumberFormat="1" applyFont="1" applyBorder="1" applyAlignment="1">
      <alignment horizontal="right"/>
    </xf>
    <xf numFmtId="6" fontId="6" fillId="0" borderId="74" xfId="0" applyNumberFormat="1" applyFont="1" applyBorder="1" applyAlignment="1">
      <alignment horizontal="right"/>
    </xf>
    <xf numFmtId="0" fontId="3" fillId="0" borderId="33" xfId="0" applyFont="1" applyBorder="1" applyAlignment="1">
      <alignment horizontal="right"/>
    </xf>
    <xf numFmtId="0" fontId="6" fillId="0" borderId="56" xfId="0" applyFont="1" applyBorder="1"/>
    <xf numFmtId="0" fontId="3" fillId="0" borderId="56" xfId="0" applyFont="1" applyBorder="1"/>
    <xf numFmtId="0" fontId="3" fillId="0" borderId="88" xfId="0" applyFont="1" applyBorder="1"/>
    <xf numFmtId="0" fontId="3" fillId="0" borderId="90" xfId="0" applyFont="1" applyBorder="1"/>
    <xf numFmtId="0" fontId="3" fillId="0" borderId="65" xfId="0" applyFont="1" applyBorder="1"/>
    <xf numFmtId="0" fontId="3" fillId="0" borderId="87" xfId="0" applyFont="1" applyBorder="1" applyAlignment="1">
      <alignment wrapText="1"/>
    </xf>
    <xf numFmtId="0" fontId="3" fillId="0" borderId="88" xfId="0" applyFont="1" applyBorder="1" applyAlignment="1">
      <alignment wrapText="1"/>
    </xf>
    <xf numFmtId="0" fontId="3" fillId="0" borderId="89" xfId="0" applyFont="1" applyBorder="1" applyAlignment="1">
      <alignment wrapText="1"/>
    </xf>
    <xf numFmtId="0" fontId="3" fillId="0" borderId="65" xfId="0" applyFont="1" applyBorder="1" applyAlignment="1">
      <alignment wrapText="1"/>
    </xf>
    <xf numFmtId="0" fontId="3" fillId="0" borderId="85" xfId="0" applyFont="1" applyBorder="1"/>
    <xf numFmtId="0" fontId="3" fillId="0" borderId="86" xfId="0" applyFont="1" applyBorder="1"/>
    <xf numFmtId="0" fontId="3" fillId="0" borderId="52" xfId="0" applyFont="1" applyBorder="1" applyAlignment="1">
      <alignment horizontal="center"/>
    </xf>
    <xf numFmtId="0" fontId="3" fillId="0" borderId="73" xfId="0" applyFont="1" applyBorder="1" applyAlignment="1">
      <alignment horizontal="center"/>
    </xf>
    <xf numFmtId="0" fontId="3" fillId="0" borderId="74" xfId="0" applyFont="1" applyBorder="1" applyAlignment="1">
      <alignment horizontal="center"/>
    </xf>
    <xf numFmtId="0" fontId="11" fillId="4" borderId="52" xfId="0" applyFont="1" applyFill="1" applyBorder="1" applyAlignment="1">
      <alignment horizontal="center" vertical="top"/>
    </xf>
    <xf numFmtId="0" fontId="11" fillId="4" borderId="56" xfId="0" applyFont="1" applyFill="1" applyBorder="1" applyAlignment="1">
      <alignment horizontal="center" vertical="top"/>
    </xf>
    <xf numFmtId="0" fontId="11" fillId="4" borderId="73" xfId="0" applyFont="1" applyFill="1" applyBorder="1" applyAlignment="1">
      <alignment horizontal="center" vertical="top"/>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0</xdr:colOff>
      <xdr:row>5</xdr:row>
      <xdr:rowOff>57150</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267825" cy="8667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N78"/>
  <sheetViews>
    <sheetView tabSelected="1" zoomScale="73" zoomScaleNormal="73" workbookViewId="0">
      <selection activeCell="A8" sqref="A8"/>
    </sheetView>
  </sheetViews>
  <sheetFormatPr defaultRowHeight="12.75" x14ac:dyDescent="0.2"/>
  <cols>
    <col min="2" max="2" width="7.5703125" customWidth="1"/>
    <col min="3" max="3" width="28.42578125" customWidth="1"/>
    <col min="4" max="4" width="7.7109375" customWidth="1"/>
    <col min="5" max="5" width="8.85546875" customWidth="1"/>
    <col min="6" max="6" width="7.7109375" customWidth="1"/>
    <col min="7" max="7" width="8.85546875" customWidth="1"/>
    <col min="8" max="8" width="7.7109375" customWidth="1"/>
    <col min="9" max="9" width="8.85546875" customWidth="1"/>
    <col min="10" max="10" width="7.7109375" customWidth="1"/>
    <col min="11" max="11" width="8.85546875" customWidth="1"/>
    <col min="12" max="12" width="7.7109375" customWidth="1"/>
    <col min="13" max="13" width="8.85546875" customWidth="1"/>
    <col min="14" max="14" width="11" customWidth="1"/>
  </cols>
  <sheetData>
    <row r="7" spans="1:14" ht="18" x14ac:dyDescent="0.25">
      <c r="A7" s="4" t="s">
        <v>90</v>
      </c>
    </row>
    <row r="9" spans="1:14" ht="15.75" x14ac:dyDescent="0.2">
      <c r="B9" s="8" t="s">
        <v>10</v>
      </c>
      <c r="C9" s="9"/>
      <c r="D9" s="3"/>
      <c r="E9" s="3"/>
    </row>
    <row r="11" spans="1:14" ht="26.25" customHeight="1" x14ac:dyDescent="0.2">
      <c r="B11" s="166" t="s">
        <v>0</v>
      </c>
      <c r="C11" s="167"/>
      <c r="D11" s="170" t="s">
        <v>85</v>
      </c>
      <c r="E11" s="171"/>
      <c r="F11" s="162" t="s">
        <v>86</v>
      </c>
      <c r="G11" s="163"/>
      <c r="H11" s="162" t="s">
        <v>87</v>
      </c>
      <c r="I11" s="163"/>
      <c r="J11" s="162" t="s">
        <v>88</v>
      </c>
      <c r="K11" s="163"/>
      <c r="L11" s="162" t="s">
        <v>89</v>
      </c>
      <c r="M11" s="163"/>
      <c r="N11" s="18" t="s">
        <v>17</v>
      </c>
    </row>
    <row r="12" spans="1:14" x14ac:dyDescent="0.2">
      <c r="B12" s="19" t="s">
        <v>22</v>
      </c>
      <c r="C12" s="50"/>
      <c r="D12" s="39"/>
      <c r="E12" s="39"/>
      <c r="F12" s="39"/>
      <c r="G12" s="39"/>
      <c r="H12" s="39"/>
      <c r="I12" s="39"/>
      <c r="J12" s="39"/>
      <c r="K12" s="39"/>
      <c r="L12" s="39"/>
      <c r="M12" s="39"/>
      <c r="N12" s="40"/>
    </row>
    <row r="13" spans="1:14" x14ac:dyDescent="0.2">
      <c r="B13" s="20"/>
      <c r="C13" s="21" t="s">
        <v>24</v>
      </c>
      <c r="D13" s="25"/>
      <c r="E13" s="58"/>
      <c r="F13" s="25"/>
      <c r="G13" s="58"/>
      <c r="H13" s="25"/>
      <c r="I13" s="58"/>
      <c r="J13" s="25"/>
      <c r="K13" s="25"/>
      <c r="L13" s="25"/>
      <c r="M13" s="25"/>
      <c r="N13" s="24">
        <f>+E13+G13+I13+K13+M13</f>
        <v>0</v>
      </c>
    </row>
    <row r="14" spans="1:14" x14ac:dyDescent="0.2">
      <c r="B14" s="20"/>
      <c r="C14" s="21" t="s">
        <v>25</v>
      </c>
      <c r="D14" s="41"/>
      <c r="E14" s="59"/>
      <c r="F14" s="41"/>
      <c r="G14" s="41"/>
      <c r="H14" s="41"/>
      <c r="I14" s="41"/>
      <c r="J14" s="41"/>
      <c r="K14" s="41"/>
      <c r="L14" s="41"/>
      <c r="M14" s="41"/>
      <c r="N14" s="42">
        <f>+E14+G14+I14+K14+M14</f>
        <v>0</v>
      </c>
    </row>
    <row r="15" spans="1:14" x14ac:dyDescent="0.2">
      <c r="B15" s="20"/>
      <c r="C15" s="21" t="s">
        <v>34</v>
      </c>
      <c r="D15" s="41"/>
      <c r="E15" s="59"/>
      <c r="F15" s="41"/>
      <c r="G15" s="59"/>
      <c r="H15" s="41"/>
      <c r="I15" s="59"/>
      <c r="J15" s="41"/>
      <c r="K15" s="59"/>
      <c r="L15" s="41"/>
      <c r="M15" s="59"/>
      <c r="N15" s="42">
        <f>+E15+G15+I15+K15+M15</f>
        <v>0</v>
      </c>
    </row>
    <row r="16" spans="1:14" x14ac:dyDescent="0.2">
      <c r="B16" s="20"/>
      <c r="C16" s="21" t="s">
        <v>35</v>
      </c>
      <c r="D16" s="41"/>
      <c r="E16" s="41"/>
      <c r="F16" s="41"/>
      <c r="G16" s="41"/>
      <c r="H16" s="41"/>
      <c r="I16" s="41"/>
      <c r="J16" s="41"/>
      <c r="K16" s="41"/>
      <c r="L16" s="41"/>
      <c r="M16" s="41"/>
      <c r="N16" s="42">
        <f>+E16+G16+I16+K16+M16</f>
        <v>0</v>
      </c>
    </row>
    <row r="17" spans="2:14" x14ac:dyDescent="0.2">
      <c r="B17" s="20"/>
      <c r="C17" s="51" t="s">
        <v>32</v>
      </c>
      <c r="D17" s="48">
        <f t="shared" ref="D17:N17" si="0">SUM(D13:D16)</f>
        <v>0</v>
      </c>
      <c r="E17" s="60">
        <f t="shared" si="0"/>
        <v>0</v>
      </c>
      <c r="F17" s="48">
        <f t="shared" si="0"/>
        <v>0</v>
      </c>
      <c r="G17" s="60">
        <f t="shared" si="0"/>
        <v>0</v>
      </c>
      <c r="H17" s="48">
        <f t="shared" si="0"/>
        <v>0</v>
      </c>
      <c r="I17" s="60">
        <f t="shared" si="0"/>
        <v>0</v>
      </c>
      <c r="J17" s="48">
        <f t="shared" si="0"/>
        <v>0</v>
      </c>
      <c r="K17" s="60">
        <f t="shared" si="0"/>
        <v>0</v>
      </c>
      <c r="L17" s="48">
        <f t="shared" si="0"/>
        <v>0</v>
      </c>
      <c r="M17" s="60">
        <f t="shared" si="0"/>
        <v>0</v>
      </c>
      <c r="N17" s="11">
        <f t="shared" si="0"/>
        <v>0</v>
      </c>
    </row>
    <row r="18" spans="2:14" x14ac:dyDescent="0.2">
      <c r="B18" s="20" t="s">
        <v>23</v>
      </c>
      <c r="C18" s="21"/>
      <c r="D18" s="45"/>
      <c r="E18" s="45"/>
      <c r="F18" s="45"/>
      <c r="G18" s="45"/>
      <c r="H18" s="45"/>
      <c r="I18" s="45"/>
      <c r="J18" s="45"/>
      <c r="K18" s="45"/>
      <c r="L18" s="45"/>
      <c r="M18" s="45"/>
      <c r="N18" s="46"/>
    </row>
    <row r="19" spans="2:14" x14ac:dyDescent="0.2">
      <c r="B19" s="20"/>
      <c r="C19" s="21" t="s">
        <v>24</v>
      </c>
      <c r="D19" s="43"/>
      <c r="E19" s="61"/>
      <c r="F19" s="43"/>
      <c r="G19" s="61"/>
      <c r="H19" s="43"/>
      <c r="I19" s="61"/>
      <c r="J19" s="43"/>
      <c r="K19" s="43"/>
      <c r="L19" s="43"/>
      <c r="M19" s="43"/>
      <c r="N19" s="44">
        <f>+E19+G19+I19+K19+M19</f>
        <v>0</v>
      </c>
    </row>
    <row r="20" spans="2:14" x14ac:dyDescent="0.2">
      <c r="B20" s="20"/>
      <c r="C20" s="21" t="s">
        <v>25</v>
      </c>
      <c r="D20" s="25"/>
      <c r="E20" s="58"/>
      <c r="F20" s="25"/>
      <c r="G20" s="58"/>
      <c r="H20" s="25"/>
      <c r="I20" s="58"/>
      <c r="J20" s="25"/>
      <c r="K20" s="58"/>
      <c r="L20" s="25"/>
      <c r="M20" s="58"/>
      <c r="N20" s="24">
        <f>+E20+G20+I20+K20+M20</f>
        <v>0</v>
      </c>
    </row>
    <row r="21" spans="2:14" x14ac:dyDescent="0.2">
      <c r="B21" s="20"/>
      <c r="C21" s="21" t="s">
        <v>34</v>
      </c>
      <c r="D21" s="25"/>
      <c r="E21" s="25"/>
      <c r="F21" s="25"/>
      <c r="G21" s="25"/>
      <c r="H21" s="25"/>
      <c r="I21" s="25"/>
      <c r="J21" s="25"/>
      <c r="K21" s="25"/>
      <c r="L21" s="25"/>
      <c r="M21" s="25"/>
      <c r="N21" s="24">
        <f>+E21+G21+I21+K21+M21</f>
        <v>0</v>
      </c>
    </row>
    <row r="22" spans="2:14" x14ac:dyDescent="0.2">
      <c r="B22" s="20"/>
      <c r="C22" s="21" t="s">
        <v>45</v>
      </c>
      <c r="D22" s="25"/>
      <c r="E22" s="25"/>
      <c r="F22" s="25"/>
      <c r="G22" s="25"/>
      <c r="H22" s="25"/>
      <c r="I22" s="25"/>
      <c r="J22" s="25"/>
      <c r="K22" s="25"/>
      <c r="L22" s="25"/>
      <c r="M22" s="25"/>
      <c r="N22" s="24">
        <f>+E22+G22+I22+K22+M22</f>
        <v>0</v>
      </c>
    </row>
    <row r="23" spans="2:14" x14ac:dyDescent="0.2">
      <c r="B23" s="20"/>
      <c r="C23" s="52" t="s">
        <v>32</v>
      </c>
      <c r="D23" s="49">
        <f t="shared" ref="D23:N23" si="1">SUM(D19:D22)</f>
        <v>0</v>
      </c>
      <c r="E23" s="62">
        <f t="shared" si="1"/>
        <v>0</v>
      </c>
      <c r="F23" s="49">
        <f t="shared" si="1"/>
        <v>0</v>
      </c>
      <c r="G23" s="62">
        <f t="shared" si="1"/>
        <v>0</v>
      </c>
      <c r="H23" s="49">
        <f t="shared" si="1"/>
        <v>0</v>
      </c>
      <c r="I23" s="62">
        <f t="shared" si="1"/>
        <v>0</v>
      </c>
      <c r="J23" s="49">
        <f t="shared" si="1"/>
        <v>0</v>
      </c>
      <c r="K23" s="62">
        <f t="shared" si="1"/>
        <v>0</v>
      </c>
      <c r="L23" s="49">
        <f t="shared" si="1"/>
        <v>0</v>
      </c>
      <c r="M23" s="62">
        <f t="shared" si="1"/>
        <v>0</v>
      </c>
      <c r="N23" s="24">
        <f t="shared" si="1"/>
        <v>0</v>
      </c>
    </row>
    <row r="24" spans="2:14" x14ac:dyDescent="0.2">
      <c r="B24" s="17"/>
      <c r="C24" s="28" t="s">
        <v>1</v>
      </c>
      <c r="D24" s="31"/>
      <c r="E24" s="54">
        <f>+E17+E23</f>
        <v>0</v>
      </c>
      <c r="F24" s="31"/>
      <c r="G24" s="54">
        <f>+G17+G23</f>
        <v>0</v>
      </c>
      <c r="H24" s="31"/>
      <c r="I24" s="54">
        <f>+I17+I23</f>
        <v>0</v>
      </c>
      <c r="J24" s="31"/>
      <c r="K24" s="54">
        <f>+K17+K23</f>
        <v>0</v>
      </c>
      <c r="L24" s="31"/>
      <c r="M24" s="54">
        <f>+M17+M23</f>
        <v>0</v>
      </c>
      <c r="N24" s="54">
        <f>+N17+N23</f>
        <v>0</v>
      </c>
    </row>
    <row r="25" spans="2:14" s="2" customFormat="1" x14ac:dyDescent="0.2">
      <c r="C25" s="30"/>
      <c r="D25" s="12"/>
      <c r="E25" s="12"/>
      <c r="F25" s="12"/>
      <c r="G25" s="12"/>
      <c r="H25" s="12"/>
      <c r="I25" s="12"/>
      <c r="J25" s="12"/>
      <c r="K25" s="12"/>
      <c r="L25" s="12"/>
      <c r="M25" s="12"/>
      <c r="N25" s="12"/>
    </row>
    <row r="26" spans="2:14" x14ac:dyDescent="0.2">
      <c r="B26" s="157" t="s">
        <v>4</v>
      </c>
      <c r="C26" s="159"/>
      <c r="D26" s="164" t="s">
        <v>5</v>
      </c>
      <c r="E26" s="165"/>
      <c r="F26" s="164" t="s">
        <v>6</v>
      </c>
      <c r="G26" s="165"/>
      <c r="H26" s="164" t="s">
        <v>7</v>
      </c>
      <c r="I26" s="165"/>
      <c r="J26" s="164" t="s">
        <v>8</v>
      </c>
      <c r="K26" s="165"/>
      <c r="L26" s="164" t="s">
        <v>9</v>
      </c>
      <c r="M26" s="165"/>
      <c r="N26" s="18" t="s">
        <v>17</v>
      </c>
    </row>
    <row r="27" spans="2:14" x14ac:dyDescent="0.2">
      <c r="B27" s="23" t="s">
        <v>33</v>
      </c>
      <c r="C27" s="22"/>
      <c r="D27" s="151"/>
      <c r="E27" s="151"/>
      <c r="F27" s="151"/>
      <c r="G27" s="151"/>
      <c r="H27" s="151"/>
      <c r="I27" s="151"/>
      <c r="J27" s="151"/>
      <c r="K27" s="151"/>
      <c r="L27" s="151"/>
      <c r="M27" s="152"/>
      <c r="N27" s="46"/>
    </row>
    <row r="28" spans="2:14" x14ac:dyDescent="0.2">
      <c r="B28" s="14"/>
      <c r="C28" s="26" t="s">
        <v>36</v>
      </c>
      <c r="D28" s="153"/>
      <c r="E28" s="153"/>
      <c r="F28" s="153"/>
      <c r="G28" s="153"/>
      <c r="H28" s="153"/>
      <c r="I28" s="153"/>
      <c r="J28" s="153"/>
      <c r="K28" s="153"/>
      <c r="L28" s="153"/>
      <c r="M28" s="154"/>
      <c r="N28" s="13">
        <f t="shared" ref="N28:N39" si="2">SUM(D28:L28)</f>
        <v>0</v>
      </c>
    </row>
    <row r="29" spans="2:14" x14ac:dyDescent="0.2">
      <c r="B29" s="14"/>
      <c r="C29" s="21" t="s">
        <v>38</v>
      </c>
      <c r="D29" s="155"/>
      <c r="E29" s="155"/>
      <c r="F29" s="155"/>
      <c r="G29" s="155"/>
      <c r="H29" s="155"/>
      <c r="I29" s="155"/>
      <c r="J29" s="155"/>
      <c r="K29" s="155"/>
      <c r="L29" s="155"/>
      <c r="M29" s="156"/>
      <c r="N29" s="11">
        <f t="shared" si="2"/>
        <v>0</v>
      </c>
    </row>
    <row r="30" spans="2:14" x14ac:dyDescent="0.2">
      <c r="B30" s="14"/>
      <c r="C30" s="26" t="s">
        <v>37</v>
      </c>
      <c r="D30" s="155"/>
      <c r="E30" s="155"/>
      <c r="F30" s="155"/>
      <c r="G30" s="155"/>
      <c r="H30" s="155"/>
      <c r="I30" s="155"/>
      <c r="J30" s="155"/>
      <c r="K30" s="155"/>
      <c r="L30" s="155"/>
      <c r="M30" s="156"/>
      <c r="N30" s="11">
        <f t="shared" si="2"/>
        <v>0</v>
      </c>
    </row>
    <row r="31" spans="2:14" x14ac:dyDescent="0.2">
      <c r="B31" s="14"/>
      <c r="C31" s="26" t="s">
        <v>14</v>
      </c>
      <c r="D31" s="153"/>
      <c r="E31" s="153"/>
      <c r="F31" s="153"/>
      <c r="G31" s="153"/>
      <c r="H31" s="153"/>
      <c r="I31" s="153"/>
      <c r="J31" s="153"/>
      <c r="K31" s="153"/>
      <c r="L31" s="153"/>
      <c r="M31" s="154"/>
      <c r="N31" s="13">
        <f t="shared" si="2"/>
        <v>0</v>
      </c>
    </row>
    <row r="32" spans="2:14" x14ac:dyDescent="0.2">
      <c r="B32" s="14"/>
      <c r="C32" s="21" t="s">
        <v>12</v>
      </c>
      <c r="D32" s="155"/>
      <c r="E32" s="155"/>
      <c r="F32" s="155"/>
      <c r="G32" s="155"/>
      <c r="H32" s="155"/>
      <c r="I32" s="155"/>
      <c r="J32" s="155"/>
      <c r="K32" s="155"/>
      <c r="L32" s="155"/>
      <c r="M32" s="156"/>
      <c r="N32" s="11">
        <f t="shared" si="2"/>
        <v>0</v>
      </c>
    </row>
    <row r="33" spans="2:14" x14ac:dyDescent="0.2">
      <c r="B33" s="14"/>
      <c r="C33" s="26" t="s">
        <v>39</v>
      </c>
      <c r="D33" s="155"/>
      <c r="E33" s="155"/>
      <c r="F33" s="155"/>
      <c r="G33" s="155"/>
      <c r="H33" s="155"/>
      <c r="I33" s="155"/>
      <c r="J33" s="155"/>
      <c r="K33" s="155"/>
      <c r="L33" s="155"/>
      <c r="M33" s="156"/>
      <c r="N33" s="11">
        <f t="shared" si="2"/>
        <v>0</v>
      </c>
    </row>
    <row r="34" spans="2:14" x14ac:dyDescent="0.2">
      <c r="B34" s="14"/>
      <c r="C34" s="26" t="s">
        <v>40</v>
      </c>
      <c r="D34" s="153"/>
      <c r="E34" s="153"/>
      <c r="F34" s="153"/>
      <c r="G34" s="153"/>
      <c r="H34" s="153"/>
      <c r="I34" s="153"/>
      <c r="J34" s="153"/>
      <c r="K34" s="153"/>
      <c r="L34" s="153"/>
      <c r="M34" s="154"/>
      <c r="N34" s="13">
        <f t="shared" si="2"/>
        <v>0</v>
      </c>
    </row>
    <row r="35" spans="2:14" x14ac:dyDescent="0.2">
      <c r="B35" s="14"/>
      <c r="C35" s="21" t="s">
        <v>11</v>
      </c>
      <c r="D35" s="155"/>
      <c r="E35" s="155"/>
      <c r="F35" s="155"/>
      <c r="G35" s="155"/>
      <c r="H35" s="155"/>
      <c r="I35" s="155"/>
      <c r="J35" s="155"/>
      <c r="K35" s="155"/>
      <c r="L35" s="155"/>
      <c r="M35" s="156"/>
      <c r="N35" s="11">
        <f t="shared" si="2"/>
        <v>0</v>
      </c>
    </row>
    <row r="36" spans="2:14" x14ac:dyDescent="0.2">
      <c r="B36" s="14"/>
      <c r="C36" s="26" t="s">
        <v>41</v>
      </c>
      <c r="D36" s="155"/>
      <c r="E36" s="155"/>
      <c r="F36" s="155"/>
      <c r="G36" s="155"/>
      <c r="H36" s="155"/>
      <c r="I36" s="155"/>
      <c r="J36" s="155"/>
      <c r="K36" s="155"/>
      <c r="L36" s="155"/>
      <c r="M36" s="156"/>
      <c r="N36" s="11">
        <f t="shared" si="2"/>
        <v>0</v>
      </c>
    </row>
    <row r="37" spans="2:14" x14ac:dyDescent="0.2">
      <c r="B37" s="14"/>
      <c r="C37" s="26" t="s">
        <v>84</v>
      </c>
      <c r="D37" s="153"/>
      <c r="E37" s="153"/>
      <c r="F37" s="153"/>
      <c r="G37" s="153"/>
      <c r="H37" s="153"/>
      <c r="I37" s="153"/>
      <c r="J37" s="153"/>
      <c r="K37" s="153"/>
      <c r="L37" s="153"/>
      <c r="M37" s="154"/>
      <c r="N37" s="13">
        <f t="shared" si="2"/>
        <v>0</v>
      </c>
    </row>
    <row r="38" spans="2:14" x14ac:dyDescent="0.2">
      <c r="B38" s="14"/>
      <c r="C38" s="21" t="s">
        <v>43</v>
      </c>
      <c r="D38" s="155"/>
      <c r="E38" s="155"/>
      <c r="F38" s="155"/>
      <c r="G38" s="155"/>
      <c r="H38" s="155"/>
      <c r="I38" s="155"/>
      <c r="J38" s="155"/>
      <c r="K38" s="155"/>
      <c r="L38" s="155"/>
      <c r="M38" s="156"/>
      <c r="N38" s="11">
        <f t="shared" si="2"/>
        <v>0</v>
      </c>
    </row>
    <row r="39" spans="2:14" x14ac:dyDescent="0.2">
      <c r="B39" s="15"/>
      <c r="C39" s="51" t="s">
        <v>32</v>
      </c>
      <c r="D39" s="148">
        <f>SUM(D28:E38)</f>
        <v>0</v>
      </c>
      <c r="E39" s="149"/>
      <c r="F39" s="148">
        <f>SUM(F28:G38)</f>
        <v>0</v>
      </c>
      <c r="G39" s="149"/>
      <c r="H39" s="148">
        <f>SUM(H28:I38)</f>
        <v>0</v>
      </c>
      <c r="I39" s="149"/>
      <c r="J39" s="148">
        <f>SUM(J28:K38)</f>
        <v>0</v>
      </c>
      <c r="K39" s="149"/>
      <c r="L39" s="148">
        <f>SUM(L28:M38)</f>
        <v>0</v>
      </c>
      <c r="M39" s="149"/>
      <c r="N39" s="53">
        <f t="shared" si="2"/>
        <v>0</v>
      </c>
    </row>
    <row r="40" spans="2:14" x14ac:dyDescent="0.2">
      <c r="B40" s="15" t="s">
        <v>26</v>
      </c>
      <c r="C40" s="26"/>
      <c r="D40" s="150"/>
      <c r="E40" s="150"/>
      <c r="F40" s="150"/>
      <c r="G40" s="150"/>
      <c r="H40" s="150"/>
      <c r="I40" s="150"/>
      <c r="J40" s="150"/>
      <c r="K40" s="150"/>
      <c r="L40" s="150"/>
      <c r="M40" s="150"/>
      <c r="N40" s="46"/>
    </row>
    <row r="41" spans="2:14" x14ac:dyDescent="0.2">
      <c r="B41" s="14"/>
      <c r="C41" s="26" t="s">
        <v>36</v>
      </c>
      <c r="D41" s="153"/>
      <c r="E41" s="153"/>
      <c r="F41" s="153"/>
      <c r="G41" s="153"/>
      <c r="H41" s="153"/>
      <c r="I41" s="153"/>
      <c r="J41" s="153"/>
      <c r="K41" s="153"/>
      <c r="L41" s="153"/>
      <c r="M41" s="154"/>
      <c r="N41" s="13">
        <f t="shared" ref="N41:N52" si="3">SUM(D41:L41)</f>
        <v>0</v>
      </c>
    </row>
    <row r="42" spans="2:14" x14ac:dyDescent="0.2">
      <c r="B42" s="14"/>
      <c r="C42" s="21" t="s">
        <v>38</v>
      </c>
      <c r="D42" s="155"/>
      <c r="E42" s="155"/>
      <c r="F42" s="155"/>
      <c r="G42" s="155"/>
      <c r="H42" s="155"/>
      <c r="I42" s="155"/>
      <c r="J42" s="155"/>
      <c r="K42" s="155"/>
      <c r="L42" s="155"/>
      <c r="M42" s="156"/>
      <c r="N42" s="11">
        <f t="shared" si="3"/>
        <v>0</v>
      </c>
    </row>
    <row r="43" spans="2:14" x14ac:dyDescent="0.2">
      <c r="B43" s="14"/>
      <c r="C43" s="26" t="s">
        <v>37</v>
      </c>
      <c r="D43" s="155"/>
      <c r="E43" s="155"/>
      <c r="F43" s="155"/>
      <c r="G43" s="155"/>
      <c r="H43" s="155"/>
      <c r="I43" s="155"/>
      <c r="J43" s="155"/>
      <c r="K43" s="155"/>
      <c r="L43" s="155"/>
      <c r="M43" s="156"/>
      <c r="N43" s="11">
        <f t="shared" si="3"/>
        <v>0</v>
      </c>
    </row>
    <row r="44" spans="2:14" x14ac:dyDescent="0.2">
      <c r="B44" s="14"/>
      <c r="C44" s="26" t="s">
        <v>14</v>
      </c>
      <c r="D44" s="153"/>
      <c r="E44" s="153"/>
      <c r="F44" s="153"/>
      <c r="G44" s="153"/>
      <c r="H44" s="153"/>
      <c r="I44" s="153"/>
      <c r="J44" s="153"/>
      <c r="K44" s="153"/>
      <c r="L44" s="153"/>
      <c r="M44" s="154"/>
      <c r="N44" s="13">
        <f t="shared" si="3"/>
        <v>0</v>
      </c>
    </row>
    <row r="45" spans="2:14" x14ac:dyDescent="0.2">
      <c r="B45" s="14"/>
      <c r="C45" s="21" t="s">
        <v>12</v>
      </c>
      <c r="D45" s="155"/>
      <c r="E45" s="155"/>
      <c r="F45" s="155"/>
      <c r="G45" s="155"/>
      <c r="H45" s="155"/>
      <c r="I45" s="155"/>
      <c r="J45" s="155"/>
      <c r="K45" s="155"/>
      <c r="L45" s="155"/>
      <c r="M45" s="156"/>
      <c r="N45" s="11">
        <f t="shared" si="3"/>
        <v>0</v>
      </c>
    </row>
    <row r="46" spans="2:14" x14ac:dyDescent="0.2">
      <c r="B46" s="14"/>
      <c r="C46" s="26" t="s">
        <v>39</v>
      </c>
      <c r="D46" s="155"/>
      <c r="E46" s="155"/>
      <c r="F46" s="155"/>
      <c r="G46" s="155"/>
      <c r="H46" s="155"/>
      <c r="I46" s="155"/>
      <c r="J46" s="155"/>
      <c r="K46" s="155"/>
      <c r="L46" s="155"/>
      <c r="M46" s="156"/>
      <c r="N46" s="11">
        <f t="shared" si="3"/>
        <v>0</v>
      </c>
    </row>
    <row r="47" spans="2:14" x14ac:dyDescent="0.2">
      <c r="B47" s="14"/>
      <c r="C47" s="26" t="s">
        <v>40</v>
      </c>
      <c r="D47" s="153"/>
      <c r="E47" s="153"/>
      <c r="F47" s="153"/>
      <c r="G47" s="153"/>
      <c r="H47" s="153"/>
      <c r="I47" s="153"/>
      <c r="J47" s="153"/>
      <c r="K47" s="153"/>
      <c r="L47" s="153"/>
      <c r="M47" s="154"/>
      <c r="N47" s="13">
        <f t="shared" si="3"/>
        <v>0</v>
      </c>
    </row>
    <row r="48" spans="2:14" x14ac:dyDescent="0.2">
      <c r="B48" s="14"/>
      <c r="C48" s="21" t="s">
        <v>11</v>
      </c>
      <c r="D48" s="155"/>
      <c r="E48" s="155"/>
      <c r="F48" s="155"/>
      <c r="G48" s="155"/>
      <c r="H48" s="155"/>
      <c r="I48" s="155"/>
      <c r="J48" s="155"/>
      <c r="K48" s="155"/>
      <c r="L48" s="155"/>
      <c r="M48" s="156"/>
      <c r="N48" s="11">
        <f t="shared" si="3"/>
        <v>0</v>
      </c>
    </row>
    <row r="49" spans="2:14" x14ac:dyDescent="0.2">
      <c r="B49" s="14"/>
      <c r="C49" s="26" t="s">
        <v>41</v>
      </c>
      <c r="D49" s="155"/>
      <c r="E49" s="155"/>
      <c r="F49" s="155"/>
      <c r="G49" s="155"/>
      <c r="H49" s="155"/>
      <c r="I49" s="155"/>
      <c r="J49" s="155"/>
      <c r="K49" s="155"/>
      <c r="L49" s="155"/>
      <c r="M49" s="156"/>
      <c r="N49" s="11">
        <f t="shared" si="3"/>
        <v>0</v>
      </c>
    </row>
    <row r="50" spans="2:14" x14ac:dyDescent="0.2">
      <c r="B50" s="14"/>
      <c r="C50" s="26" t="s">
        <v>84</v>
      </c>
      <c r="D50" s="153"/>
      <c r="E50" s="153"/>
      <c r="F50" s="153"/>
      <c r="G50" s="153"/>
      <c r="H50" s="153"/>
      <c r="I50" s="153"/>
      <c r="J50" s="153"/>
      <c r="K50" s="153"/>
      <c r="L50" s="153"/>
      <c r="M50" s="154"/>
      <c r="N50" s="13">
        <f t="shared" si="3"/>
        <v>0</v>
      </c>
    </row>
    <row r="51" spans="2:14" x14ac:dyDescent="0.2">
      <c r="B51" s="14"/>
      <c r="C51" s="21" t="s">
        <v>43</v>
      </c>
      <c r="D51" s="155"/>
      <c r="E51" s="155"/>
      <c r="F51" s="155"/>
      <c r="G51" s="155"/>
      <c r="H51" s="155"/>
      <c r="I51" s="155"/>
      <c r="J51" s="155"/>
      <c r="K51" s="155"/>
      <c r="L51" s="155"/>
      <c r="M51" s="156"/>
      <c r="N51" s="11">
        <f t="shared" si="3"/>
        <v>0</v>
      </c>
    </row>
    <row r="52" spans="2:14" x14ac:dyDescent="0.2">
      <c r="B52" s="15"/>
      <c r="C52" s="51" t="s">
        <v>32</v>
      </c>
      <c r="D52" s="148">
        <f>SUM(D41:E51)</f>
        <v>0</v>
      </c>
      <c r="E52" s="149"/>
      <c r="F52" s="148">
        <f>SUM(F41:G51)</f>
        <v>0</v>
      </c>
      <c r="G52" s="149"/>
      <c r="H52" s="148">
        <f>SUM(H41:I51)</f>
        <v>0</v>
      </c>
      <c r="I52" s="149"/>
      <c r="J52" s="148">
        <f>SUM(J41:K51)</f>
        <v>0</v>
      </c>
      <c r="K52" s="149"/>
      <c r="L52" s="148">
        <f>SUM(L41:M51)</f>
        <v>0</v>
      </c>
      <c r="M52" s="149"/>
      <c r="N52" s="53">
        <f t="shared" si="3"/>
        <v>0</v>
      </c>
    </row>
    <row r="53" spans="2:14" ht="13.5" thickBot="1" x14ac:dyDescent="0.25">
      <c r="B53" s="17"/>
      <c r="C53" s="28" t="s">
        <v>2</v>
      </c>
      <c r="D53" s="137">
        <f>+D39+D52</f>
        <v>0</v>
      </c>
      <c r="E53" s="138"/>
      <c r="F53" s="137">
        <f>+F39+F52</f>
        <v>0</v>
      </c>
      <c r="G53" s="138"/>
      <c r="H53" s="137">
        <f>+H39+H52</f>
        <v>0</v>
      </c>
      <c r="I53" s="138"/>
      <c r="J53" s="137">
        <f>+J39+J52</f>
        <v>0</v>
      </c>
      <c r="K53" s="138"/>
      <c r="L53" s="137">
        <f>+L39+L52</f>
        <v>0</v>
      </c>
      <c r="M53" s="138"/>
      <c r="N53" s="55">
        <f>SUM(N39+N52)</f>
        <v>0</v>
      </c>
    </row>
    <row r="54" spans="2:14" ht="15" customHeight="1" thickTop="1" thickBot="1" x14ac:dyDescent="0.25">
      <c r="B54" s="5"/>
      <c r="C54" s="6" t="s">
        <v>3</v>
      </c>
      <c r="D54" s="139">
        <f>+E24+D53</f>
        <v>0</v>
      </c>
      <c r="E54" s="140"/>
      <c r="F54" s="141">
        <f>+G24+F53</f>
        <v>0</v>
      </c>
      <c r="G54" s="140"/>
      <c r="H54" s="141">
        <f>+I24+H53</f>
        <v>0</v>
      </c>
      <c r="I54" s="140"/>
      <c r="J54" s="141">
        <f>+K24+J53</f>
        <v>0</v>
      </c>
      <c r="K54" s="140"/>
      <c r="L54" s="141">
        <f>+M24+L53</f>
        <v>0</v>
      </c>
      <c r="M54" s="140"/>
      <c r="N54" s="56">
        <f>+N24+N53</f>
        <v>0</v>
      </c>
    </row>
    <row r="55" spans="2:14" ht="15.75" customHeight="1" thickTop="1" x14ac:dyDescent="0.2">
      <c r="B55" s="2"/>
      <c r="C55" s="7"/>
      <c r="D55" s="12"/>
      <c r="E55" s="12"/>
      <c r="F55" s="12"/>
      <c r="G55" s="12"/>
      <c r="H55" s="12"/>
      <c r="I55" s="12"/>
      <c r="J55" s="12"/>
      <c r="K55" s="12"/>
      <c r="L55" s="12"/>
      <c r="M55" s="12"/>
      <c r="N55" s="12"/>
    </row>
    <row r="56" spans="2:14" ht="15.75" customHeight="1" x14ac:dyDescent="0.2">
      <c r="B56" s="47" t="s">
        <v>31</v>
      </c>
      <c r="C56" s="47"/>
      <c r="D56" s="160">
        <f>+E23+D52</f>
        <v>0</v>
      </c>
      <c r="E56" s="161"/>
      <c r="F56" s="160">
        <f>+G23+F52</f>
        <v>0</v>
      </c>
      <c r="G56" s="161"/>
      <c r="H56" s="160">
        <f>+I23+H52</f>
        <v>0</v>
      </c>
      <c r="I56" s="161"/>
      <c r="J56" s="160">
        <f>+K23+J52</f>
        <v>0</v>
      </c>
      <c r="K56" s="161"/>
      <c r="L56" s="160">
        <f>+M23+L52</f>
        <v>0</v>
      </c>
      <c r="M56" s="161"/>
      <c r="N56" s="11">
        <f>SUM(D56:M56)</f>
        <v>0</v>
      </c>
    </row>
    <row r="57" spans="2:14" ht="15.75" customHeight="1" x14ac:dyDescent="0.2">
      <c r="F57" s="12"/>
      <c r="G57" s="12"/>
      <c r="H57" s="12"/>
      <c r="I57" s="12"/>
      <c r="J57" s="12"/>
      <c r="K57" s="12"/>
      <c r="L57" s="12"/>
      <c r="M57" s="12"/>
      <c r="N57" s="12"/>
    </row>
    <row r="59" spans="2:14" ht="15.75" x14ac:dyDescent="0.25">
      <c r="B59" s="10" t="s">
        <v>13</v>
      </c>
      <c r="C59" s="9"/>
    </row>
    <row r="61" spans="2:14" x14ac:dyDescent="0.2">
      <c r="B61" s="157" t="s">
        <v>15</v>
      </c>
      <c r="C61" s="158"/>
      <c r="D61" s="142" t="s">
        <v>5</v>
      </c>
      <c r="E61" s="143"/>
      <c r="F61" s="142" t="s">
        <v>6</v>
      </c>
      <c r="G61" s="143"/>
      <c r="H61" s="142" t="s">
        <v>7</v>
      </c>
      <c r="I61" s="143"/>
      <c r="J61" s="142" t="s">
        <v>8</v>
      </c>
      <c r="K61" s="143"/>
      <c r="L61" s="142" t="s">
        <v>9</v>
      </c>
      <c r="M61" s="143"/>
      <c r="N61" s="18" t="s">
        <v>17</v>
      </c>
    </row>
    <row r="62" spans="2:14" x14ac:dyDescent="0.2">
      <c r="B62" s="16"/>
      <c r="C62" s="22" t="s">
        <v>18</v>
      </c>
      <c r="D62" s="147"/>
      <c r="E62" s="144"/>
      <c r="F62" s="147"/>
      <c r="G62" s="144"/>
      <c r="H62" s="147"/>
      <c r="I62" s="144"/>
      <c r="J62" s="147"/>
      <c r="K62" s="144"/>
      <c r="L62" s="147"/>
      <c r="M62" s="144"/>
      <c r="N62" s="29">
        <f>SUM(D62:L62)</f>
        <v>0</v>
      </c>
    </row>
    <row r="63" spans="2:14" x14ac:dyDescent="0.2">
      <c r="B63" s="15"/>
      <c r="C63" s="21" t="s">
        <v>21</v>
      </c>
      <c r="D63" s="144"/>
      <c r="E63" s="144"/>
      <c r="F63" s="144"/>
      <c r="G63" s="144"/>
      <c r="H63" s="144"/>
      <c r="I63" s="144"/>
      <c r="J63" s="144"/>
      <c r="K63" s="144"/>
      <c r="L63" s="144"/>
      <c r="M63" s="144"/>
      <c r="N63" s="29">
        <f>SUM(D63:L63)</f>
        <v>0</v>
      </c>
    </row>
    <row r="64" spans="2:14" x14ac:dyDescent="0.2">
      <c r="B64" s="15"/>
      <c r="C64" s="21" t="s">
        <v>16</v>
      </c>
      <c r="D64" s="147"/>
      <c r="E64" s="144"/>
      <c r="F64" s="147"/>
      <c r="G64" s="144"/>
      <c r="H64" s="147"/>
      <c r="I64" s="144"/>
      <c r="J64" s="147"/>
      <c r="K64" s="144"/>
      <c r="L64" s="147"/>
      <c r="M64" s="144"/>
      <c r="N64" s="29">
        <f>SUM(D64:L64)</f>
        <v>0</v>
      </c>
    </row>
    <row r="65" spans="2:14" x14ac:dyDescent="0.2">
      <c r="B65" s="15"/>
      <c r="C65" s="21" t="s">
        <v>44</v>
      </c>
      <c r="D65" s="144"/>
      <c r="E65" s="144"/>
      <c r="F65" s="144"/>
      <c r="G65" s="144"/>
      <c r="H65" s="144"/>
      <c r="I65" s="144"/>
      <c r="J65" s="144"/>
      <c r="K65" s="144"/>
      <c r="L65" s="144"/>
      <c r="M65" s="144"/>
      <c r="N65" s="29">
        <f>SUM(D65:L65)</f>
        <v>0</v>
      </c>
    </row>
    <row r="66" spans="2:14" x14ac:dyDescent="0.2">
      <c r="B66" s="17"/>
      <c r="C66" s="57" t="s">
        <v>44</v>
      </c>
      <c r="D66" s="144"/>
      <c r="E66" s="144"/>
      <c r="F66" s="144"/>
      <c r="G66" s="144"/>
      <c r="H66" s="144"/>
      <c r="I66" s="144"/>
      <c r="J66" s="144"/>
      <c r="K66" s="144"/>
      <c r="L66" s="144"/>
      <c r="M66" s="144"/>
      <c r="N66" s="29">
        <f>SUM(D66:L66)</f>
        <v>0</v>
      </c>
    </row>
    <row r="67" spans="2:14" x14ac:dyDescent="0.2">
      <c r="B67" s="168" t="s">
        <v>17</v>
      </c>
      <c r="C67" s="169"/>
      <c r="D67" s="135">
        <f t="shared" ref="D67:N67" si="4">SUM(D61:D66)</f>
        <v>0</v>
      </c>
      <c r="E67" s="136"/>
      <c r="F67" s="135">
        <f t="shared" si="4"/>
        <v>0</v>
      </c>
      <c r="G67" s="136"/>
      <c r="H67" s="135">
        <f t="shared" si="4"/>
        <v>0</v>
      </c>
      <c r="I67" s="136"/>
      <c r="J67" s="135">
        <f t="shared" si="4"/>
        <v>0</v>
      </c>
      <c r="K67" s="136"/>
      <c r="L67" s="135">
        <f t="shared" si="4"/>
        <v>0</v>
      </c>
      <c r="M67" s="136"/>
      <c r="N67" s="27">
        <f t="shared" si="4"/>
        <v>0</v>
      </c>
    </row>
    <row r="68" spans="2:14" x14ac:dyDescent="0.2">
      <c r="D68" s="32"/>
      <c r="E68" s="32"/>
      <c r="F68" s="32"/>
      <c r="G68" s="32"/>
      <c r="H68" s="32"/>
      <c r="I68" s="32"/>
      <c r="J68" s="32"/>
      <c r="K68" s="32"/>
      <c r="L68" s="32"/>
      <c r="M68" s="32"/>
      <c r="N68" s="33"/>
    </row>
    <row r="69" spans="2:14" x14ac:dyDescent="0.2">
      <c r="B69" s="34" t="s">
        <v>27</v>
      </c>
      <c r="C69" s="35"/>
      <c r="D69" s="36"/>
      <c r="E69" s="36"/>
      <c r="F69" s="36"/>
      <c r="G69" s="36"/>
      <c r="H69" s="36"/>
      <c r="I69" s="36"/>
      <c r="J69" s="36"/>
      <c r="K69" s="36"/>
      <c r="L69" s="36"/>
      <c r="M69" s="36"/>
      <c r="N69" s="37"/>
    </row>
    <row r="70" spans="2:14" ht="24" customHeight="1" x14ac:dyDescent="0.2">
      <c r="B70" s="132" t="s">
        <v>28</v>
      </c>
      <c r="C70" s="133"/>
      <c r="D70" s="133"/>
      <c r="E70" s="133"/>
      <c r="F70" s="133"/>
      <c r="G70" s="133"/>
      <c r="H70" s="133"/>
      <c r="I70" s="133"/>
      <c r="J70" s="133"/>
      <c r="K70" s="133"/>
      <c r="L70" s="133"/>
      <c r="M70" s="133"/>
      <c r="N70" s="134"/>
    </row>
    <row r="71" spans="2:14" ht="22.5" customHeight="1" x14ac:dyDescent="0.2">
      <c r="B71" s="132" t="s">
        <v>29</v>
      </c>
      <c r="C71" s="133"/>
      <c r="D71" s="133"/>
      <c r="E71" s="133"/>
      <c r="F71" s="133"/>
      <c r="G71" s="133"/>
      <c r="H71" s="133"/>
      <c r="I71" s="133"/>
      <c r="J71" s="133"/>
      <c r="K71" s="133"/>
      <c r="L71" s="133"/>
      <c r="M71" s="133"/>
      <c r="N71" s="134"/>
    </row>
    <row r="72" spans="2:14" ht="23.25" customHeight="1" x14ac:dyDescent="0.2">
      <c r="B72" s="129" t="s">
        <v>30</v>
      </c>
      <c r="C72" s="130"/>
      <c r="D72" s="130"/>
      <c r="E72" s="130"/>
      <c r="F72" s="130"/>
      <c r="G72" s="130"/>
      <c r="H72" s="130"/>
      <c r="I72" s="130"/>
      <c r="J72" s="130"/>
      <c r="K72" s="130"/>
      <c r="L72" s="130"/>
      <c r="M72" s="130"/>
      <c r="N72" s="131"/>
    </row>
    <row r="73" spans="2:14" ht="16.5" customHeight="1" x14ac:dyDescent="0.2">
      <c r="B73" s="38"/>
      <c r="C73" s="38"/>
      <c r="D73" s="38"/>
      <c r="E73" s="38"/>
      <c r="F73" s="38"/>
      <c r="G73" s="38"/>
      <c r="H73" s="38"/>
      <c r="I73" s="38"/>
      <c r="J73" s="38"/>
      <c r="K73" s="38"/>
      <c r="L73" s="38"/>
      <c r="M73" s="38"/>
      <c r="N73" s="38"/>
    </row>
    <row r="75" spans="2:14" ht="15.75" x14ac:dyDescent="0.25">
      <c r="B75" s="10" t="s">
        <v>19</v>
      </c>
      <c r="C75" s="9"/>
    </row>
    <row r="77" spans="2:14" x14ac:dyDescent="0.2">
      <c r="B77" s="157" t="s">
        <v>20</v>
      </c>
      <c r="C77" s="158"/>
      <c r="D77" s="145" t="s">
        <v>5</v>
      </c>
      <c r="E77" s="146"/>
      <c r="F77" s="145" t="s">
        <v>6</v>
      </c>
      <c r="G77" s="146"/>
      <c r="H77" s="145" t="s">
        <v>7</v>
      </c>
      <c r="I77" s="146"/>
      <c r="J77" s="145" t="s">
        <v>8</v>
      </c>
      <c r="K77" s="146"/>
      <c r="L77" s="145" t="s">
        <v>9</v>
      </c>
      <c r="M77" s="146"/>
      <c r="N77" s="1" t="s">
        <v>17</v>
      </c>
    </row>
    <row r="78" spans="2:14" x14ac:dyDescent="0.2">
      <c r="B78" s="157"/>
      <c r="C78" s="159"/>
      <c r="D78" s="145">
        <f>+D67-+D54</f>
        <v>0</v>
      </c>
      <c r="E78" s="146"/>
      <c r="F78" s="145">
        <f>+F67-+F54</f>
        <v>0</v>
      </c>
      <c r="G78" s="146"/>
      <c r="H78" s="145">
        <f>+H67-+H54</f>
        <v>0</v>
      </c>
      <c r="I78" s="146"/>
      <c r="J78" s="145">
        <f>+J67-+J54</f>
        <v>0</v>
      </c>
      <c r="K78" s="146"/>
      <c r="L78" s="145">
        <f>+L67-+L54</f>
        <v>0</v>
      </c>
      <c r="M78" s="146"/>
      <c r="N78" s="1">
        <f>+N67-+N54</f>
        <v>0</v>
      </c>
    </row>
  </sheetData>
  <mergeCells count="209">
    <mergeCell ref="F43:G43"/>
    <mergeCell ref="L51:M51"/>
    <mergeCell ref="D41:E41"/>
    <mergeCell ref="F41:G41"/>
    <mergeCell ref="H41:I41"/>
    <mergeCell ref="J41:K41"/>
    <mergeCell ref="L41:M41"/>
    <mergeCell ref="L46:M46"/>
    <mergeCell ref="D46:E46"/>
    <mergeCell ref="F46:G46"/>
    <mergeCell ref="F45:G45"/>
    <mergeCell ref="H45:I45"/>
    <mergeCell ref="J45:K45"/>
    <mergeCell ref="H43:I43"/>
    <mergeCell ref="J43:K43"/>
    <mergeCell ref="D45:E45"/>
    <mergeCell ref="H46:I46"/>
    <mergeCell ref="J46:K46"/>
    <mergeCell ref="D44:E44"/>
    <mergeCell ref="F44:G44"/>
    <mergeCell ref="L48:M48"/>
    <mergeCell ref="D48:E48"/>
    <mergeCell ref="F48:G48"/>
    <mergeCell ref="H48:I48"/>
    <mergeCell ref="D50:E50"/>
    <mergeCell ref="F50:G50"/>
    <mergeCell ref="H50:I50"/>
    <mergeCell ref="J50:K50"/>
    <mergeCell ref="L50:M50"/>
    <mergeCell ref="D51:E51"/>
    <mergeCell ref="F51:G51"/>
    <mergeCell ref="H51:I51"/>
    <mergeCell ref="J51:K51"/>
    <mergeCell ref="D43:E43"/>
    <mergeCell ref="H37:I37"/>
    <mergeCell ref="J37:K37"/>
    <mergeCell ref="L37:M37"/>
    <mergeCell ref="D38:E38"/>
    <mergeCell ref="F38:G38"/>
    <mergeCell ref="H38:I38"/>
    <mergeCell ref="J38:K38"/>
    <mergeCell ref="L49:M49"/>
    <mergeCell ref="D47:E47"/>
    <mergeCell ref="F47:G47"/>
    <mergeCell ref="H47:I47"/>
    <mergeCell ref="J47:K47"/>
    <mergeCell ref="D42:E42"/>
    <mergeCell ref="F42:G42"/>
    <mergeCell ref="H42:I42"/>
    <mergeCell ref="J42:K42"/>
    <mergeCell ref="D49:E49"/>
    <mergeCell ref="F49:G49"/>
    <mergeCell ref="H49:I49"/>
    <mergeCell ref="J49:K49"/>
    <mergeCell ref="H44:I44"/>
    <mergeCell ref="J44:K44"/>
    <mergeCell ref="L43:M43"/>
    <mergeCell ref="D26:E26"/>
    <mergeCell ref="D28:E28"/>
    <mergeCell ref="F56:G56"/>
    <mergeCell ref="D27:E27"/>
    <mergeCell ref="F27:G27"/>
    <mergeCell ref="J11:K11"/>
    <mergeCell ref="J31:K31"/>
    <mergeCell ref="J32:K32"/>
    <mergeCell ref="L32:M32"/>
    <mergeCell ref="J33:K33"/>
    <mergeCell ref="L33:M33"/>
    <mergeCell ref="D34:E34"/>
    <mergeCell ref="F34:G34"/>
    <mergeCell ref="H34:I34"/>
    <mergeCell ref="J34:K34"/>
    <mergeCell ref="L34:M34"/>
    <mergeCell ref="H36:I36"/>
    <mergeCell ref="J36:K36"/>
    <mergeCell ref="L38:M38"/>
    <mergeCell ref="H35:I35"/>
    <mergeCell ref="J35:K35"/>
    <mergeCell ref="L35:M35"/>
    <mergeCell ref="L36:M36"/>
    <mergeCell ref="L47:M47"/>
    <mergeCell ref="D37:E37"/>
    <mergeCell ref="D36:E36"/>
    <mergeCell ref="B77:C77"/>
    <mergeCell ref="B78:C78"/>
    <mergeCell ref="D56:E56"/>
    <mergeCell ref="L11:M11"/>
    <mergeCell ref="F26:G26"/>
    <mergeCell ref="H26:I26"/>
    <mergeCell ref="J26:K26"/>
    <mergeCell ref="L26:M26"/>
    <mergeCell ref="F11:G11"/>
    <mergeCell ref="H11:I11"/>
    <mergeCell ref="B11:C11"/>
    <mergeCell ref="B26:C26"/>
    <mergeCell ref="B61:C61"/>
    <mergeCell ref="B67:C67"/>
    <mergeCell ref="H56:I56"/>
    <mergeCell ref="D32:E32"/>
    <mergeCell ref="F32:G32"/>
    <mergeCell ref="H32:I32"/>
    <mergeCell ref="F36:G36"/>
    <mergeCell ref="J56:K56"/>
    <mergeCell ref="L56:M56"/>
    <mergeCell ref="D11:E11"/>
    <mergeCell ref="F52:G52"/>
    <mergeCell ref="H27:I27"/>
    <mergeCell ref="H28:I28"/>
    <mergeCell ref="H29:I29"/>
    <mergeCell ref="H30:I30"/>
    <mergeCell ref="H31:I31"/>
    <mergeCell ref="H33:I33"/>
    <mergeCell ref="D52:E52"/>
    <mergeCell ref="F28:G28"/>
    <mergeCell ref="F29:G29"/>
    <mergeCell ref="F30:G30"/>
    <mergeCell ref="F39:G39"/>
    <mergeCell ref="F31:G31"/>
    <mergeCell ref="F33:G33"/>
    <mergeCell ref="F35:G35"/>
    <mergeCell ref="F37:G37"/>
    <mergeCell ref="F40:G40"/>
    <mergeCell ref="D29:E29"/>
    <mergeCell ref="D30:E30"/>
    <mergeCell ref="D39:E39"/>
    <mergeCell ref="D40:E40"/>
    <mergeCell ref="D31:E31"/>
    <mergeCell ref="D33:E33"/>
    <mergeCell ref="D35:E35"/>
    <mergeCell ref="J39:K39"/>
    <mergeCell ref="J40:K40"/>
    <mergeCell ref="J52:K52"/>
    <mergeCell ref="H39:I39"/>
    <mergeCell ref="H40:I40"/>
    <mergeCell ref="H52:I52"/>
    <mergeCell ref="L27:M27"/>
    <mergeCell ref="L28:M28"/>
    <mergeCell ref="L29:M29"/>
    <mergeCell ref="L30:M30"/>
    <mergeCell ref="L39:M39"/>
    <mergeCell ref="L40:M40"/>
    <mergeCell ref="L31:M31"/>
    <mergeCell ref="L52:M52"/>
    <mergeCell ref="J27:K27"/>
    <mergeCell ref="J28:K28"/>
    <mergeCell ref="J29:K29"/>
    <mergeCell ref="J30:K30"/>
    <mergeCell ref="L42:M42"/>
    <mergeCell ref="L44:M44"/>
    <mergeCell ref="J48:K48"/>
    <mergeCell ref="L45:M45"/>
    <mergeCell ref="L65:M65"/>
    <mergeCell ref="D65:E65"/>
    <mergeCell ref="D62:E62"/>
    <mergeCell ref="D63:E63"/>
    <mergeCell ref="H66:I66"/>
    <mergeCell ref="J62:K62"/>
    <mergeCell ref="J63:K63"/>
    <mergeCell ref="J64:K64"/>
    <mergeCell ref="J65:K65"/>
    <mergeCell ref="J66:K66"/>
    <mergeCell ref="L66:M66"/>
    <mergeCell ref="D66:E66"/>
    <mergeCell ref="F66:G66"/>
    <mergeCell ref="F62:G62"/>
    <mergeCell ref="F63:G63"/>
    <mergeCell ref="F64:G64"/>
    <mergeCell ref="F65:G65"/>
    <mergeCell ref="L62:M62"/>
    <mergeCell ref="L63:M63"/>
    <mergeCell ref="L64:M64"/>
    <mergeCell ref="D64:E64"/>
    <mergeCell ref="H62:I62"/>
    <mergeCell ref="H63:I63"/>
    <mergeCell ref="H64:I64"/>
    <mergeCell ref="L77:M77"/>
    <mergeCell ref="D78:E78"/>
    <mergeCell ref="F78:G78"/>
    <mergeCell ref="H78:I78"/>
    <mergeCell ref="J78:K78"/>
    <mergeCell ref="L78:M78"/>
    <mergeCell ref="D77:E77"/>
    <mergeCell ref="F77:G77"/>
    <mergeCell ref="H77:I77"/>
    <mergeCell ref="J77:K77"/>
    <mergeCell ref="B72:N72"/>
    <mergeCell ref="B71:N71"/>
    <mergeCell ref="B70:N70"/>
    <mergeCell ref="L67:M67"/>
    <mergeCell ref="D67:E67"/>
    <mergeCell ref="F67:G67"/>
    <mergeCell ref="H67:I67"/>
    <mergeCell ref="J67:K67"/>
    <mergeCell ref="L53:M53"/>
    <mergeCell ref="D54:E54"/>
    <mergeCell ref="F54:G54"/>
    <mergeCell ref="H54:I54"/>
    <mergeCell ref="J54:K54"/>
    <mergeCell ref="D53:E53"/>
    <mergeCell ref="F53:G53"/>
    <mergeCell ref="H53:I53"/>
    <mergeCell ref="J53:K53"/>
    <mergeCell ref="L54:M54"/>
    <mergeCell ref="D61:E61"/>
    <mergeCell ref="F61:G61"/>
    <mergeCell ref="H61:I61"/>
    <mergeCell ref="J61:K61"/>
    <mergeCell ref="L61:M61"/>
    <mergeCell ref="H65:I65"/>
  </mergeCells>
  <phoneticPr fontId="5" type="noConversion"/>
  <pageMargins left="0" right="0" top="0" bottom="0" header="0.5" footer="0.5"/>
  <pageSetup scale="6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zoomScale="73" zoomScaleNormal="73" workbookViewId="0">
      <selection activeCell="R13" sqref="R13"/>
    </sheetView>
  </sheetViews>
  <sheetFormatPr defaultRowHeight="12.75" x14ac:dyDescent="0.2"/>
  <cols>
    <col min="1" max="1" width="31" customWidth="1"/>
    <col min="2" max="2" width="22.5703125" bestFit="1" customWidth="1"/>
    <col min="13" max="13" width="11.28515625" bestFit="1" customWidth="1"/>
  </cols>
  <sheetData>
    <row r="1" spans="1:13" ht="18.75" x14ac:dyDescent="0.3">
      <c r="A1" s="63" t="s">
        <v>46</v>
      </c>
    </row>
    <row r="2" spans="1:13" ht="15.75" x14ac:dyDescent="0.25">
      <c r="A2" s="189" t="s">
        <v>10</v>
      </c>
      <c r="B2" s="189"/>
      <c r="C2" s="64"/>
      <c r="D2" s="64"/>
      <c r="E2" s="64"/>
      <c r="F2" s="64"/>
      <c r="G2" s="64"/>
      <c r="H2" s="64"/>
      <c r="I2" s="64"/>
      <c r="J2" s="64"/>
      <c r="K2" s="64"/>
      <c r="L2" s="64"/>
      <c r="M2" s="64"/>
    </row>
    <row r="3" spans="1:13" ht="13.5" thickBot="1" x14ac:dyDescent="0.25">
      <c r="A3" s="64"/>
      <c r="B3" s="64"/>
      <c r="C3" s="64"/>
      <c r="D3" s="64"/>
      <c r="E3" s="64"/>
      <c r="F3" s="64"/>
      <c r="G3" s="64"/>
      <c r="H3" s="64"/>
      <c r="I3" s="64"/>
      <c r="J3" s="64"/>
      <c r="K3" s="64"/>
      <c r="L3" s="64"/>
      <c r="M3" s="64"/>
    </row>
    <row r="4" spans="1:13" ht="12.75" customHeight="1" x14ac:dyDescent="0.2">
      <c r="A4" s="181" t="s">
        <v>0</v>
      </c>
      <c r="B4" s="215"/>
      <c r="C4" s="218" t="s">
        <v>47</v>
      </c>
      <c r="D4" s="219"/>
      <c r="E4" s="218" t="s">
        <v>49</v>
      </c>
      <c r="F4" s="219"/>
      <c r="G4" s="218" t="s">
        <v>50</v>
      </c>
      <c r="H4" s="219"/>
      <c r="I4" s="218" t="s">
        <v>51</v>
      </c>
      <c r="J4" s="219"/>
      <c r="K4" s="218" t="s">
        <v>52</v>
      </c>
      <c r="L4" s="219"/>
      <c r="M4" s="222" t="s">
        <v>53</v>
      </c>
    </row>
    <row r="5" spans="1:13" ht="13.5" thickBot="1" x14ac:dyDescent="0.25">
      <c r="A5" s="216"/>
      <c r="B5" s="217"/>
      <c r="C5" s="220" t="s">
        <v>48</v>
      </c>
      <c r="D5" s="221"/>
      <c r="E5" s="220" t="s">
        <v>48</v>
      </c>
      <c r="F5" s="221"/>
      <c r="G5" s="220" t="s">
        <v>48</v>
      </c>
      <c r="H5" s="221"/>
      <c r="I5" s="220" t="s">
        <v>48</v>
      </c>
      <c r="J5" s="221"/>
      <c r="K5" s="220" t="s">
        <v>48</v>
      </c>
      <c r="L5" s="221"/>
      <c r="M5" s="223"/>
    </row>
    <row r="6" spans="1:13" ht="13.5" thickBot="1" x14ac:dyDescent="0.25">
      <c r="A6" s="67" t="s">
        <v>22</v>
      </c>
      <c r="B6" s="68"/>
      <c r="C6" s="69"/>
      <c r="D6" s="69"/>
      <c r="E6" s="70"/>
      <c r="F6" s="70"/>
      <c r="G6" s="70"/>
      <c r="H6" s="70"/>
      <c r="I6" s="70"/>
      <c r="J6" s="70"/>
      <c r="K6" s="70"/>
      <c r="L6" s="70"/>
      <c r="M6" s="71"/>
    </row>
    <row r="7" spans="1:13" ht="13.5" thickBot="1" x14ac:dyDescent="0.25">
      <c r="A7" s="72"/>
      <c r="B7" s="73" t="s">
        <v>24</v>
      </c>
      <c r="C7" s="74">
        <v>100</v>
      </c>
      <c r="D7" s="75">
        <v>120000</v>
      </c>
      <c r="E7" s="76">
        <v>100</v>
      </c>
      <c r="F7" s="75">
        <v>120000</v>
      </c>
      <c r="G7" s="76">
        <v>50</v>
      </c>
      <c r="H7" s="75">
        <v>60000</v>
      </c>
      <c r="I7" s="77"/>
      <c r="J7" s="77"/>
      <c r="K7" s="77"/>
      <c r="L7" s="77"/>
      <c r="M7" s="82">
        <v>300000</v>
      </c>
    </row>
    <row r="8" spans="1:13" ht="13.5" thickBot="1" x14ac:dyDescent="0.25">
      <c r="A8" s="72"/>
      <c r="B8" s="73" t="s">
        <v>25</v>
      </c>
      <c r="C8" s="78">
        <v>50</v>
      </c>
      <c r="D8" s="79">
        <v>50000</v>
      </c>
      <c r="E8" s="80"/>
      <c r="F8" s="80"/>
      <c r="G8" s="80"/>
      <c r="H8" s="80"/>
      <c r="I8" s="80"/>
      <c r="J8" s="80"/>
      <c r="K8" s="80"/>
      <c r="L8" s="80"/>
      <c r="M8" s="82">
        <v>50000</v>
      </c>
    </row>
    <row r="9" spans="1:13" ht="13.5" thickBot="1" x14ac:dyDescent="0.25">
      <c r="A9" s="72"/>
      <c r="B9" s="73" t="s">
        <v>34</v>
      </c>
      <c r="C9" s="81">
        <v>100</v>
      </c>
      <c r="D9" s="82">
        <v>85000</v>
      </c>
      <c r="E9" s="83">
        <v>100</v>
      </c>
      <c r="F9" s="82">
        <v>85000</v>
      </c>
      <c r="G9" s="83">
        <v>100</v>
      </c>
      <c r="H9" s="82">
        <v>85000</v>
      </c>
      <c r="I9" s="83">
        <v>100</v>
      </c>
      <c r="J9" s="82">
        <v>85000</v>
      </c>
      <c r="K9" s="83">
        <v>100</v>
      </c>
      <c r="L9" s="82">
        <v>85000</v>
      </c>
      <c r="M9" s="82">
        <v>425000</v>
      </c>
    </row>
    <row r="10" spans="1:13" ht="13.5" thickBot="1" x14ac:dyDescent="0.25">
      <c r="A10" s="72"/>
      <c r="B10" s="73" t="s">
        <v>35</v>
      </c>
      <c r="C10" s="84"/>
      <c r="D10" s="85"/>
      <c r="E10" s="85"/>
      <c r="F10" s="85"/>
      <c r="G10" s="85"/>
      <c r="H10" s="85"/>
      <c r="I10" s="85"/>
      <c r="J10" s="85"/>
      <c r="K10" s="85"/>
      <c r="L10" s="85"/>
      <c r="M10" s="82" t="s">
        <v>54</v>
      </c>
    </row>
    <row r="11" spans="1:13" ht="13.5" thickBot="1" x14ac:dyDescent="0.25">
      <c r="A11" s="72"/>
      <c r="B11" s="86" t="s">
        <v>32</v>
      </c>
      <c r="C11" s="87">
        <v>250</v>
      </c>
      <c r="D11" s="88">
        <v>255000</v>
      </c>
      <c r="E11" s="89">
        <v>200</v>
      </c>
      <c r="F11" s="88">
        <v>205000</v>
      </c>
      <c r="G11" s="89">
        <v>150</v>
      </c>
      <c r="H11" s="88">
        <v>145000</v>
      </c>
      <c r="I11" s="89">
        <v>100</v>
      </c>
      <c r="J11" s="88">
        <v>85000</v>
      </c>
      <c r="K11" s="89">
        <v>100</v>
      </c>
      <c r="L11" s="88">
        <v>85000</v>
      </c>
      <c r="M11" s="88">
        <v>775000</v>
      </c>
    </row>
    <row r="12" spans="1:13" ht="13.5" thickBot="1" x14ac:dyDescent="0.25">
      <c r="A12" s="72" t="s">
        <v>23</v>
      </c>
      <c r="B12" s="73"/>
      <c r="C12" s="90"/>
      <c r="D12" s="90"/>
      <c r="E12" s="90"/>
      <c r="F12" s="90"/>
      <c r="G12" s="90"/>
      <c r="H12" s="90"/>
      <c r="I12" s="90"/>
      <c r="J12" s="90"/>
      <c r="K12" s="90"/>
      <c r="L12" s="90"/>
      <c r="M12" s="91"/>
    </row>
    <row r="13" spans="1:13" ht="13.5" thickBot="1" x14ac:dyDescent="0.25">
      <c r="A13" s="72"/>
      <c r="B13" s="73" t="s">
        <v>24</v>
      </c>
      <c r="C13" s="74">
        <v>50</v>
      </c>
      <c r="D13" s="75">
        <v>45000</v>
      </c>
      <c r="E13" s="76">
        <v>50</v>
      </c>
      <c r="F13" s="75">
        <v>45000</v>
      </c>
      <c r="G13" s="76">
        <v>100</v>
      </c>
      <c r="H13" s="75">
        <v>90000</v>
      </c>
      <c r="I13" s="77"/>
      <c r="J13" s="77"/>
      <c r="K13" s="77"/>
      <c r="L13" s="77"/>
      <c r="M13" s="75">
        <v>180000</v>
      </c>
    </row>
    <row r="14" spans="1:13" ht="13.5" thickBot="1" x14ac:dyDescent="0.25">
      <c r="A14" s="72"/>
      <c r="B14" s="73" t="s">
        <v>25</v>
      </c>
      <c r="C14" s="74">
        <v>100</v>
      </c>
      <c r="D14" s="75">
        <v>75000</v>
      </c>
      <c r="E14" s="76">
        <v>100</v>
      </c>
      <c r="F14" s="75">
        <v>75000</v>
      </c>
      <c r="G14" s="76">
        <v>100</v>
      </c>
      <c r="H14" s="75">
        <v>75000</v>
      </c>
      <c r="I14" s="76">
        <v>100</v>
      </c>
      <c r="J14" s="75">
        <v>75000</v>
      </c>
      <c r="K14" s="76">
        <v>100</v>
      </c>
      <c r="L14" s="75">
        <v>75000</v>
      </c>
      <c r="M14" s="75">
        <v>375000</v>
      </c>
    </row>
    <row r="15" spans="1:13" ht="13.5" thickBot="1" x14ac:dyDescent="0.25">
      <c r="A15" s="72"/>
      <c r="B15" s="73" t="s">
        <v>34</v>
      </c>
      <c r="C15" s="92"/>
      <c r="D15" s="77"/>
      <c r="E15" s="77"/>
      <c r="F15" s="77"/>
      <c r="G15" s="77"/>
      <c r="H15" s="77"/>
      <c r="I15" s="77"/>
      <c r="J15" s="77"/>
      <c r="K15" s="77"/>
      <c r="L15" s="77"/>
      <c r="M15" s="75" t="s">
        <v>54</v>
      </c>
    </row>
    <row r="16" spans="1:13" ht="13.5" thickBot="1" x14ac:dyDescent="0.25">
      <c r="A16" s="72"/>
      <c r="B16" s="73" t="s">
        <v>35</v>
      </c>
      <c r="C16" s="92"/>
      <c r="D16" s="77"/>
      <c r="E16" s="77"/>
      <c r="F16" s="77"/>
      <c r="G16" s="77"/>
      <c r="H16" s="77"/>
      <c r="I16" s="77"/>
      <c r="J16" s="77"/>
      <c r="K16" s="77"/>
      <c r="L16" s="77"/>
      <c r="M16" s="79" t="s">
        <v>54</v>
      </c>
    </row>
    <row r="17" spans="1:13" ht="13.5" thickBot="1" x14ac:dyDescent="0.25">
      <c r="A17" s="72"/>
      <c r="B17" s="93" t="s">
        <v>32</v>
      </c>
      <c r="C17" s="77">
        <v>150</v>
      </c>
      <c r="D17" s="94">
        <v>120000</v>
      </c>
      <c r="E17" s="77">
        <v>150</v>
      </c>
      <c r="F17" s="94">
        <v>120000</v>
      </c>
      <c r="G17" s="77">
        <v>200</v>
      </c>
      <c r="H17" s="94">
        <v>165000</v>
      </c>
      <c r="I17" s="77">
        <v>100</v>
      </c>
      <c r="J17" s="94">
        <v>75000</v>
      </c>
      <c r="K17" s="77">
        <v>100</v>
      </c>
      <c r="L17" s="114">
        <v>75000</v>
      </c>
      <c r="M17" s="115">
        <v>555000</v>
      </c>
    </row>
    <row r="18" spans="1:13" ht="13.5" thickBot="1" x14ac:dyDescent="0.25">
      <c r="A18" s="95"/>
      <c r="B18" s="96" t="s">
        <v>1</v>
      </c>
      <c r="C18" s="97"/>
      <c r="D18" s="98">
        <v>375000</v>
      </c>
      <c r="E18" s="91"/>
      <c r="F18" s="98">
        <v>325000</v>
      </c>
      <c r="G18" s="91"/>
      <c r="H18" s="98">
        <v>310000</v>
      </c>
      <c r="I18" s="91"/>
      <c r="J18" s="98">
        <v>160000</v>
      </c>
      <c r="K18" s="91"/>
      <c r="L18" s="98">
        <v>160000</v>
      </c>
      <c r="M18" s="98">
        <v>1330000</v>
      </c>
    </row>
    <row r="19" spans="1:13" ht="13.5" thickBot="1" x14ac:dyDescent="0.25">
      <c r="A19" s="64"/>
      <c r="B19" s="99"/>
      <c r="C19" s="64"/>
      <c r="D19" s="64"/>
      <c r="E19" s="64"/>
      <c r="F19" s="64"/>
      <c r="G19" s="64"/>
      <c r="H19" s="64"/>
      <c r="I19" s="64"/>
      <c r="J19" s="64"/>
      <c r="K19" s="64"/>
      <c r="L19" s="64"/>
      <c r="M19" s="88"/>
    </row>
    <row r="20" spans="1:13" ht="13.5" thickBot="1" x14ac:dyDescent="0.25">
      <c r="A20" s="172" t="s">
        <v>4</v>
      </c>
      <c r="B20" s="173"/>
      <c r="C20" s="224" t="s">
        <v>55</v>
      </c>
      <c r="D20" s="225"/>
      <c r="E20" s="226" t="s">
        <v>56</v>
      </c>
      <c r="F20" s="225"/>
      <c r="G20" s="226" t="s">
        <v>57</v>
      </c>
      <c r="H20" s="225"/>
      <c r="I20" s="226" t="s">
        <v>58</v>
      </c>
      <c r="J20" s="225"/>
      <c r="K20" s="226" t="s">
        <v>59</v>
      </c>
      <c r="L20" s="225"/>
      <c r="M20" s="66" t="s">
        <v>53</v>
      </c>
    </row>
    <row r="21" spans="1:13" ht="13.5" thickBot="1" x14ac:dyDescent="0.25">
      <c r="A21" s="100" t="s">
        <v>33</v>
      </c>
      <c r="B21" s="73"/>
      <c r="C21" s="214"/>
      <c r="D21" s="214"/>
      <c r="E21" s="214"/>
      <c r="F21" s="214"/>
      <c r="G21" s="214"/>
      <c r="H21" s="214"/>
      <c r="I21" s="214"/>
      <c r="J21" s="214"/>
      <c r="K21" s="214"/>
      <c r="L21" s="214"/>
      <c r="M21" s="89"/>
    </row>
    <row r="22" spans="1:13" ht="13.5" thickBot="1" x14ac:dyDescent="0.25">
      <c r="A22" s="101"/>
      <c r="B22" s="73" t="s">
        <v>36</v>
      </c>
      <c r="C22" s="172"/>
      <c r="D22" s="173"/>
      <c r="E22" s="172"/>
      <c r="F22" s="173"/>
      <c r="G22" s="172"/>
      <c r="H22" s="173"/>
      <c r="I22" s="172"/>
      <c r="J22" s="173"/>
      <c r="K22" s="172"/>
      <c r="L22" s="173"/>
      <c r="M22" s="91" t="s">
        <v>54</v>
      </c>
    </row>
    <row r="23" spans="1:13" ht="13.5" thickBot="1" x14ac:dyDescent="0.25">
      <c r="A23" s="101"/>
      <c r="B23" s="73" t="s">
        <v>38</v>
      </c>
      <c r="C23" s="207">
        <v>50000</v>
      </c>
      <c r="D23" s="208"/>
      <c r="E23" s="207">
        <v>52000</v>
      </c>
      <c r="F23" s="208"/>
      <c r="G23" s="207">
        <v>54000</v>
      </c>
      <c r="H23" s="208"/>
      <c r="I23" s="207">
        <v>56000</v>
      </c>
      <c r="J23" s="208"/>
      <c r="K23" s="207">
        <v>58000</v>
      </c>
      <c r="L23" s="208"/>
      <c r="M23" s="103">
        <v>270000</v>
      </c>
    </row>
    <row r="24" spans="1:13" ht="13.5" thickBot="1" x14ac:dyDescent="0.25">
      <c r="A24" s="101"/>
      <c r="B24" s="73" t="s">
        <v>37</v>
      </c>
      <c r="C24" s="172"/>
      <c r="D24" s="173"/>
      <c r="E24" s="172"/>
      <c r="F24" s="173"/>
      <c r="G24" s="172"/>
      <c r="H24" s="173"/>
      <c r="I24" s="172"/>
      <c r="J24" s="173"/>
      <c r="K24" s="172"/>
      <c r="L24" s="173"/>
      <c r="M24" s="91" t="s">
        <v>54</v>
      </c>
    </row>
    <row r="25" spans="1:13" ht="13.5" thickBot="1" x14ac:dyDescent="0.25">
      <c r="A25" s="101"/>
      <c r="B25" s="73" t="s">
        <v>14</v>
      </c>
      <c r="C25" s="207">
        <v>25000</v>
      </c>
      <c r="D25" s="208"/>
      <c r="E25" s="172"/>
      <c r="F25" s="173"/>
      <c r="G25" s="172"/>
      <c r="H25" s="173"/>
      <c r="I25" s="172"/>
      <c r="J25" s="173"/>
      <c r="K25" s="172"/>
      <c r="L25" s="173"/>
      <c r="M25" s="103">
        <v>25000</v>
      </c>
    </row>
    <row r="26" spans="1:13" ht="13.5" thickBot="1" x14ac:dyDescent="0.25">
      <c r="A26" s="101"/>
      <c r="B26" s="73" t="s">
        <v>12</v>
      </c>
      <c r="C26" s="207">
        <v>5000</v>
      </c>
      <c r="D26" s="208"/>
      <c r="E26" s="172"/>
      <c r="F26" s="173"/>
      <c r="G26" s="172"/>
      <c r="H26" s="173"/>
      <c r="I26" s="172"/>
      <c r="J26" s="173"/>
      <c r="K26" s="172"/>
      <c r="L26" s="173"/>
      <c r="M26" s="103">
        <v>5000</v>
      </c>
    </row>
    <row r="27" spans="1:13" ht="13.5" thickBot="1" x14ac:dyDescent="0.25">
      <c r="A27" s="101"/>
      <c r="B27" s="73" t="s">
        <v>39</v>
      </c>
      <c r="C27" s="172"/>
      <c r="D27" s="173"/>
      <c r="E27" s="172"/>
      <c r="F27" s="173"/>
      <c r="G27" s="172"/>
      <c r="H27" s="173"/>
      <c r="I27" s="172"/>
      <c r="J27" s="173"/>
      <c r="K27" s="172"/>
      <c r="L27" s="173"/>
      <c r="M27" s="91" t="s">
        <v>54</v>
      </c>
    </row>
    <row r="28" spans="1:13" ht="13.5" thickBot="1" x14ac:dyDescent="0.25">
      <c r="A28" s="101"/>
      <c r="B28" s="73" t="s">
        <v>40</v>
      </c>
      <c r="C28" s="172"/>
      <c r="D28" s="173"/>
      <c r="E28" s="172"/>
      <c r="F28" s="173"/>
      <c r="G28" s="172"/>
      <c r="H28" s="173"/>
      <c r="I28" s="172"/>
      <c r="J28" s="173"/>
      <c r="K28" s="172"/>
      <c r="L28" s="173"/>
      <c r="M28" s="91" t="s">
        <v>54</v>
      </c>
    </row>
    <row r="29" spans="1:13" ht="13.5" thickBot="1" x14ac:dyDescent="0.25">
      <c r="A29" s="101"/>
      <c r="B29" s="73" t="s">
        <v>11</v>
      </c>
      <c r="C29" s="172"/>
      <c r="D29" s="173"/>
      <c r="E29" s="172"/>
      <c r="F29" s="173"/>
      <c r="G29" s="172"/>
      <c r="H29" s="173"/>
      <c r="I29" s="172"/>
      <c r="J29" s="173"/>
      <c r="K29" s="172"/>
      <c r="L29" s="173"/>
      <c r="M29" s="91" t="s">
        <v>54</v>
      </c>
    </row>
    <row r="30" spans="1:13" ht="13.5" thickBot="1" x14ac:dyDescent="0.25">
      <c r="A30" s="101"/>
      <c r="B30" s="73" t="s">
        <v>41</v>
      </c>
      <c r="C30" s="172"/>
      <c r="D30" s="173"/>
      <c r="E30" s="172"/>
      <c r="F30" s="173"/>
      <c r="G30" s="172"/>
      <c r="H30" s="173"/>
      <c r="I30" s="172"/>
      <c r="J30" s="173"/>
      <c r="K30" s="172"/>
      <c r="L30" s="173"/>
      <c r="M30" s="91" t="s">
        <v>54</v>
      </c>
    </row>
    <row r="31" spans="1:13" ht="13.5" thickBot="1" x14ac:dyDescent="0.25">
      <c r="A31" s="101"/>
      <c r="B31" s="73" t="s">
        <v>42</v>
      </c>
      <c r="C31" s="172"/>
      <c r="D31" s="173"/>
      <c r="E31" s="172"/>
      <c r="F31" s="173"/>
      <c r="G31" s="172"/>
      <c r="H31" s="173"/>
      <c r="I31" s="172"/>
      <c r="J31" s="173"/>
      <c r="K31" s="172"/>
      <c r="L31" s="173"/>
      <c r="M31" s="91" t="s">
        <v>54</v>
      </c>
    </row>
    <row r="32" spans="1:13" ht="13.5" thickBot="1" x14ac:dyDescent="0.25">
      <c r="A32" s="101"/>
      <c r="B32" s="73" t="s">
        <v>43</v>
      </c>
      <c r="C32" s="172"/>
      <c r="D32" s="173"/>
      <c r="E32" s="172"/>
      <c r="F32" s="173"/>
      <c r="G32" s="172"/>
      <c r="H32" s="173"/>
      <c r="I32" s="172"/>
      <c r="J32" s="173"/>
      <c r="K32" s="172"/>
      <c r="L32" s="173"/>
      <c r="M32" s="91" t="s">
        <v>54</v>
      </c>
    </row>
    <row r="33" spans="1:13" ht="13.5" thickBot="1" x14ac:dyDescent="0.25">
      <c r="A33" s="100"/>
      <c r="B33" s="86" t="s">
        <v>32</v>
      </c>
      <c r="C33" s="209">
        <v>80000</v>
      </c>
      <c r="D33" s="210"/>
      <c r="E33" s="211">
        <v>52000</v>
      </c>
      <c r="F33" s="210"/>
      <c r="G33" s="211">
        <v>54000</v>
      </c>
      <c r="H33" s="210"/>
      <c r="I33" s="211">
        <v>56000</v>
      </c>
      <c r="J33" s="210"/>
      <c r="K33" s="211">
        <v>58000</v>
      </c>
      <c r="L33" s="210"/>
      <c r="M33" s="98">
        <v>300000</v>
      </c>
    </row>
    <row r="34" spans="1:13" ht="13.5" thickBot="1" x14ac:dyDescent="0.25">
      <c r="A34" s="100" t="s">
        <v>26</v>
      </c>
      <c r="B34" s="73"/>
      <c r="C34" s="213"/>
      <c r="D34" s="213"/>
      <c r="E34" s="213"/>
      <c r="F34" s="213"/>
      <c r="G34" s="213"/>
      <c r="H34" s="213"/>
      <c r="I34" s="213"/>
      <c r="J34" s="213"/>
      <c r="K34" s="213"/>
      <c r="L34" s="213"/>
      <c r="M34" s="91"/>
    </row>
    <row r="35" spans="1:13" ht="13.5" thickBot="1" x14ac:dyDescent="0.25">
      <c r="A35" s="101"/>
      <c r="B35" s="73" t="s">
        <v>36</v>
      </c>
      <c r="C35" s="207">
        <v>1200000</v>
      </c>
      <c r="D35" s="208"/>
      <c r="E35" s="207">
        <v>400000</v>
      </c>
      <c r="F35" s="208"/>
      <c r="G35" s="172"/>
      <c r="H35" s="173"/>
      <c r="I35" s="172"/>
      <c r="J35" s="173"/>
      <c r="K35" s="172"/>
      <c r="L35" s="173"/>
      <c r="M35" s="103">
        <v>1600000</v>
      </c>
    </row>
    <row r="36" spans="1:13" ht="13.5" thickBot="1" x14ac:dyDescent="0.25">
      <c r="A36" s="101"/>
      <c r="B36" s="73" t="s">
        <v>38</v>
      </c>
      <c r="C36" s="207">
        <v>115000</v>
      </c>
      <c r="D36" s="208"/>
      <c r="E36" s="207">
        <v>120000</v>
      </c>
      <c r="F36" s="208"/>
      <c r="G36" s="207">
        <v>125000</v>
      </c>
      <c r="H36" s="208"/>
      <c r="I36" s="207">
        <v>130000</v>
      </c>
      <c r="J36" s="208"/>
      <c r="K36" s="207">
        <v>135000</v>
      </c>
      <c r="L36" s="208"/>
      <c r="M36" s="103">
        <v>625000</v>
      </c>
    </row>
    <row r="37" spans="1:13" ht="13.5" thickBot="1" x14ac:dyDescent="0.25">
      <c r="A37" s="101"/>
      <c r="B37" s="73" t="s">
        <v>37</v>
      </c>
      <c r="C37" s="207">
        <v>450000</v>
      </c>
      <c r="D37" s="208"/>
      <c r="E37" s="207">
        <v>85000</v>
      </c>
      <c r="F37" s="208"/>
      <c r="G37" s="172"/>
      <c r="H37" s="173"/>
      <c r="I37" s="172"/>
      <c r="J37" s="173"/>
      <c r="K37" s="172"/>
      <c r="L37" s="173"/>
      <c r="M37" s="103">
        <v>535000</v>
      </c>
    </row>
    <row r="38" spans="1:13" ht="13.5" thickBot="1" x14ac:dyDescent="0.25">
      <c r="A38" s="101"/>
      <c r="B38" s="73" t="s">
        <v>14</v>
      </c>
      <c r="C38" s="207">
        <v>800000</v>
      </c>
      <c r="D38" s="208"/>
      <c r="E38" s="207">
        <v>110000</v>
      </c>
      <c r="F38" s="208"/>
      <c r="G38" s="172"/>
      <c r="H38" s="173"/>
      <c r="I38" s="172"/>
      <c r="J38" s="173"/>
      <c r="K38" s="172"/>
      <c r="L38" s="173"/>
      <c r="M38" s="103">
        <v>910000</v>
      </c>
    </row>
    <row r="39" spans="1:13" ht="13.5" thickBot="1" x14ac:dyDescent="0.25">
      <c r="A39" s="101"/>
      <c r="B39" s="73" t="s">
        <v>12</v>
      </c>
      <c r="C39" s="207">
        <v>10000</v>
      </c>
      <c r="D39" s="208"/>
      <c r="E39" s="207">
        <v>1000</v>
      </c>
      <c r="F39" s="208"/>
      <c r="G39" s="172"/>
      <c r="H39" s="173"/>
      <c r="I39" s="172"/>
      <c r="J39" s="173"/>
      <c r="K39" s="172"/>
      <c r="L39" s="173"/>
      <c r="M39" s="103">
        <v>11000</v>
      </c>
    </row>
    <row r="40" spans="1:13" ht="13.5" thickBot="1" x14ac:dyDescent="0.25">
      <c r="A40" s="101"/>
      <c r="B40" s="73" t="s">
        <v>39</v>
      </c>
      <c r="C40" s="207">
        <v>250000</v>
      </c>
      <c r="D40" s="208"/>
      <c r="E40" s="172"/>
      <c r="F40" s="173"/>
      <c r="G40" s="172"/>
      <c r="H40" s="173"/>
      <c r="I40" s="172"/>
      <c r="J40" s="173"/>
      <c r="K40" s="172"/>
      <c r="L40" s="173"/>
      <c r="M40" s="103">
        <v>250000</v>
      </c>
    </row>
    <row r="41" spans="1:13" ht="13.5" thickBot="1" x14ac:dyDescent="0.25">
      <c r="A41" s="101"/>
      <c r="B41" s="73" t="s">
        <v>40</v>
      </c>
      <c r="C41" s="207">
        <v>50000</v>
      </c>
      <c r="D41" s="208"/>
      <c r="E41" s="207">
        <v>10000</v>
      </c>
      <c r="F41" s="208"/>
      <c r="G41" s="207">
        <v>5000</v>
      </c>
      <c r="H41" s="208"/>
      <c r="I41" s="172"/>
      <c r="J41" s="173"/>
      <c r="K41" s="172"/>
      <c r="L41" s="173"/>
      <c r="M41" s="103">
        <v>65000</v>
      </c>
    </row>
    <row r="42" spans="1:13" ht="13.5" thickBot="1" x14ac:dyDescent="0.25">
      <c r="A42" s="101"/>
      <c r="B42" s="73" t="s">
        <v>11</v>
      </c>
      <c r="C42" s="207">
        <v>125000</v>
      </c>
      <c r="D42" s="208"/>
      <c r="E42" s="207">
        <v>25000</v>
      </c>
      <c r="F42" s="208"/>
      <c r="G42" s="172"/>
      <c r="H42" s="173"/>
      <c r="I42" s="172"/>
      <c r="J42" s="173"/>
      <c r="K42" s="172"/>
      <c r="L42" s="173"/>
      <c r="M42" s="103">
        <v>150000</v>
      </c>
    </row>
    <row r="43" spans="1:13" ht="13.5" thickBot="1" x14ac:dyDescent="0.25">
      <c r="A43" s="101"/>
      <c r="B43" s="73" t="s">
        <v>41</v>
      </c>
      <c r="C43" s="192">
        <v>0</v>
      </c>
      <c r="D43" s="212"/>
      <c r="E43" s="172"/>
      <c r="F43" s="173"/>
      <c r="G43" s="172"/>
      <c r="H43" s="173"/>
      <c r="I43" s="172"/>
      <c r="J43" s="173"/>
      <c r="K43" s="172"/>
      <c r="L43" s="173"/>
      <c r="M43" s="91" t="s">
        <v>54</v>
      </c>
    </row>
    <row r="44" spans="1:13" ht="13.5" thickBot="1" x14ac:dyDescent="0.25">
      <c r="A44" s="101"/>
      <c r="B44" s="73" t="s">
        <v>42</v>
      </c>
      <c r="C44" s="192">
        <v>0</v>
      </c>
      <c r="D44" s="212"/>
      <c r="E44" s="172"/>
      <c r="F44" s="173"/>
      <c r="G44" s="172"/>
      <c r="H44" s="173"/>
      <c r="I44" s="172"/>
      <c r="J44" s="173"/>
      <c r="K44" s="172"/>
      <c r="L44" s="173"/>
      <c r="M44" s="91" t="s">
        <v>54</v>
      </c>
    </row>
    <row r="45" spans="1:13" ht="13.5" thickBot="1" x14ac:dyDescent="0.25">
      <c r="A45" s="101"/>
      <c r="B45" s="73" t="s">
        <v>43</v>
      </c>
      <c r="C45" s="207">
        <v>25000</v>
      </c>
      <c r="D45" s="208"/>
      <c r="E45" s="207">
        <v>3000</v>
      </c>
      <c r="F45" s="208"/>
      <c r="G45" s="172"/>
      <c r="H45" s="173"/>
      <c r="I45" s="172"/>
      <c r="J45" s="173"/>
      <c r="K45" s="172"/>
      <c r="L45" s="173"/>
      <c r="M45" s="103">
        <v>28000</v>
      </c>
    </row>
    <row r="46" spans="1:13" ht="13.5" thickBot="1" x14ac:dyDescent="0.25">
      <c r="A46" s="100"/>
      <c r="B46" s="86" t="s">
        <v>32</v>
      </c>
      <c r="C46" s="209">
        <v>3025000</v>
      </c>
      <c r="D46" s="210"/>
      <c r="E46" s="211">
        <v>754000</v>
      </c>
      <c r="F46" s="210"/>
      <c r="G46" s="211">
        <v>130000</v>
      </c>
      <c r="H46" s="210"/>
      <c r="I46" s="211">
        <v>130000</v>
      </c>
      <c r="J46" s="210"/>
      <c r="K46" s="211">
        <v>135000</v>
      </c>
      <c r="L46" s="210"/>
      <c r="M46" s="98">
        <v>4174000</v>
      </c>
    </row>
    <row r="47" spans="1:13" ht="13.5" thickBot="1" x14ac:dyDescent="0.25">
      <c r="A47" s="95"/>
      <c r="B47" s="96" t="s">
        <v>2</v>
      </c>
      <c r="C47" s="201">
        <v>3105000</v>
      </c>
      <c r="D47" s="202"/>
      <c r="E47" s="203">
        <v>806000</v>
      </c>
      <c r="F47" s="202"/>
      <c r="G47" s="203">
        <v>184000</v>
      </c>
      <c r="H47" s="202"/>
      <c r="I47" s="203">
        <v>186000</v>
      </c>
      <c r="J47" s="202"/>
      <c r="K47" s="203">
        <v>193000</v>
      </c>
      <c r="L47" s="202"/>
      <c r="M47" s="104">
        <v>4474000</v>
      </c>
    </row>
    <row r="48" spans="1:13" ht="14.25" thickTop="1" thickBot="1" x14ac:dyDescent="0.25">
      <c r="A48" s="105"/>
      <c r="B48" s="102" t="s">
        <v>3</v>
      </c>
      <c r="C48" s="204">
        <v>3480000</v>
      </c>
      <c r="D48" s="205"/>
      <c r="E48" s="206">
        <v>1131000</v>
      </c>
      <c r="F48" s="205"/>
      <c r="G48" s="206">
        <v>494000</v>
      </c>
      <c r="H48" s="205"/>
      <c r="I48" s="206">
        <v>346000</v>
      </c>
      <c r="J48" s="205"/>
      <c r="K48" s="206">
        <v>353000</v>
      </c>
      <c r="L48" s="205"/>
      <c r="M48" s="106">
        <v>5804000</v>
      </c>
    </row>
    <row r="49" spans="1:13" ht="13.5" thickBot="1" x14ac:dyDescent="0.25">
      <c r="A49" s="64"/>
      <c r="B49" s="65"/>
      <c r="C49" s="64"/>
      <c r="D49" s="64"/>
      <c r="E49" s="64"/>
      <c r="F49" s="64"/>
      <c r="G49" s="64"/>
      <c r="H49" s="64"/>
      <c r="I49" s="64"/>
      <c r="J49" s="64"/>
      <c r="K49" s="64"/>
      <c r="L49" s="64"/>
      <c r="M49" s="64"/>
    </row>
    <row r="50" spans="1:13" ht="13.5" thickBot="1" x14ac:dyDescent="0.25">
      <c r="A50" s="107" t="s">
        <v>31</v>
      </c>
      <c r="B50" s="108"/>
      <c r="C50" s="198">
        <v>3145000</v>
      </c>
      <c r="D50" s="199"/>
      <c r="E50" s="200">
        <v>874000</v>
      </c>
      <c r="F50" s="199"/>
      <c r="G50" s="200">
        <v>295000</v>
      </c>
      <c r="H50" s="199"/>
      <c r="I50" s="200">
        <v>205000</v>
      </c>
      <c r="J50" s="199"/>
      <c r="K50" s="200">
        <v>210000</v>
      </c>
      <c r="L50" s="199"/>
      <c r="M50" s="88">
        <v>4729000</v>
      </c>
    </row>
    <row r="51" spans="1:13" x14ac:dyDescent="0.2">
      <c r="A51" s="64"/>
      <c r="B51" s="64"/>
      <c r="C51" s="64"/>
      <c r="D51" s="64"/>
      <c r="E51" s="64"/>
      <c r="F51" s="64"/>
      <c r="G51" s="64"/>
      <c r="H51" s="64"/>
      <c r="I51" s="64"/>
      <c r="J51" s="64"/>
      <c r="K51" s="64"/>
      <c r="L51" s="64"/>
      <c r="M51" s="64"/>
    </row>
    <row r="52" spans="1:13" ht="15.75" x14ac:dyDescent="0.25">
      <c r="A52" s="189" t="s">
        <v>13</v>
      </c>
      <c r="B52" s="189"/>
      <c r="C52" s="64"/>
      <c r="D52" s="64"/>
      <c r="E52" s="64"/>
      <c r="F52" s="64"/>
      <c r="G52" s="64"/>
      <c r="H52" s="64"/>
      <c r="I52" s="64"/>
      <c r="J52" s="64"/>
      <c r="K52" s="64"/>
      <c r="L52" s="64"/>
      <c r="M52" s="64"/>
    </row>
    <row r="53" spans="1:13" ht="13.5" thickBot="1" x14ac:dyDescent="0.25">
      <c r="A53" s="64"/>
      <c r="B53" s="64"/>
      <c r="C53" s="64"/>
      <c r="D53" s="64"/>
      <c r="E53" s="64"/>
      <c r="F53" s="64"/>
      <c r="G53" s="64"/>
      <c r="H53" s="64"/>
      <c r="I53" s="64"/>
      <c r="J53" s="64"/>
      <c r="K53" s="64"/>
      <c r="L53" s="64"/>
      <c r="M53" s="64"/>
    </row>
    <row r="54" spans="1:13" ht="13.5" thickBot="1" x14ac:dyDescent="0.25">
      <c r="A54" s="172" t="s">
        <v>15</v>
      </c>
      <c r="B54" s="177"/>
      <c r="C54" s="196" t="s">
        <v>55</v>
      </c>
      <c r="D54" s="197"/>
      <c r="E54" s="196" t="s">
        <v>56</v>
      </c>
      <c r="F54" s="197"/>
      <c r="G54" s="196" t="s">
        <v>57</v>
      </c>
      <c r="H54" s="197"/>
      <c r="I54" s="196" t="s">
        <v>58</v>
      </c>
      <c r="J54" s="197"/>
      <c r="K54" s="196" t="s">
        <v>59</v>
      </c>
      <c r="L54" s="197"/>
      <c r="M54" s="66" t="s">
        <v>53</v>
      </c>
    </row>
    <row r="55" spans="1:13" ht="13.5" thickBot="1" x14ac:dyDescent="0.25">
      <c r="A55" s="100"/>
      <c r="B55" s="73" t="s">
        <v>18</v>
      </c>
      <c r="C55" s="194">
        <v>450000</v>
      </c>
      <c r="D55" s="195"/>
      <c r="E55" s="194">
        <v>600000</v>
      </c>
      <c r="F55" s="195"/>
      <c r="G55" s="194">
        <v>750000</v>
      </c>
      <c r="H55" s="195"/>
      <c r="I55" s="194">
        <v>1100000</v>
      </c>
      <c r="J55" s="195"/>
      <c r="K55" s="194">
        <v>1100000</v>
      </c>
      <c r="L55" s="195"/>
      <c r="M55" s="110">
        <v>4000000</v>
      </c>
    </row>
    <row r="56" spans="1:13" ht="13.5" thickBot="1" x14ac:dyDescent="0.25">
      <c r="A56" s="100"/>
      <c r="B56" s="73" t="s">
        <v>21</v>
      </c>
      <c r="C56" s="190"/>
      <c r="D56" s="191"/>
      <c r="E56" s="190"/>
      <c r="F56" s="191"/>
      <c r="G56" s="190"/>
      <c r="H56" s="191"/>
      <c r="I56" s="190"/>
      <c r="J56" s="191"/>
      <c r="K56" s="190"/>
      <c r="L56" s="191"/>
      <c r="M56" s="77" t="s">
        <v>54</v>
      </c>
    </row>
    <row r="57" spans="1:13" ht="13.5" thickBot="1" x14ac:dyDescent="0.25">
      <c r="A57" s="100"/>
      <c r="B57" s="73" t="s">
        <v>16</v>
      </c>
      <c r="C57" s="194">
        <v>350000</v>
      </c>
      <c r="D57" s="195"/>
      <c r="E57" s="194">
        <v>375000</v>
      </c>
      <c r="F57" s="195"/>
      <c r="G57" s="194">
        <v>400000</v>
      </c>
      <c r="H57" s="195"/>
      <c r="I57" s="194">
        <v>425000</v>
      </c>
      <c r="J57" s="195"/>
      <c r="K57" s="194">
        <v>450000</v>
      </c>
      <c r="L57" s="195"/>
      <c r="M57" s="94">
        <v>2000000</v>
      </c>
    </row>
    <row r="58" spans="1:13" ht="13.5" thickBot="1" x14ac:dyDescent="0.25">
      <c r="A58" s="100"/>
      <c r="B58" s="73" t="s">
        <v>44</v>
      </c>
      <c r="C58" s="190"/>
      <c r="D58" s="191"/>
      <c r="E58" s="190"/>
      <c r="F58" s="191"/>
      <c r="G58" s="190"/>
      <c r="H58" s="191"/>
      <c r="I58" s="190"/>
      <c r="J58" s="191"/>
      <c r="K58" s="190"/>
      <c r="L58" s="191"/>
      <c r="M58" s="77" t="s">
        <v>54</v>
      </c>
    </row>
    <row r="59" spans="1:13" ht="13.5" thickBot="1" x14ac:dyDescent="0.25">
      <c r="A59" s="95"/>
      <c r="B59" s="90" t="s">
        <v>44</v>
      </c>
      <c r="C59" s="190"/>
      <c r="D59" s="191"/>
      <c r="E59" s="190"/>
      <c r="F59" s="191"/>
      <c r="G59" s="190"/>
      <c r="H59" s="191"/>
      <c r="I59" s="190"/>
      <c r="J59" s="191"/>
      <c r="K59" s="190"/>
      <c r="L59" s="191"/>
      <c r="M59" s="77" t="s">
        <v>54</v>
      </c>
    </row>
    <row r="60" spans="1:13" ht="13.5" thickBot="1" x14ac:dyDescent="0.25">
      <c r="A60" s="192" t="s">
        <v>17</v>
      </c>
      <c r="B60" s="193"/>
      <c r="C60" s="179">
        <v>800000</v>
      </c>
      <c r="D60" s="180"/>
      <c r="E60" s="179">
        <v>975000</v>
      </c>
      <c r="F60" s="180"/>
      <c r="G60" s="179">
        <v>1150000</v>
      </c>
      <c r="H60" s="180"/>
      <c r="I60" s="179">
        <v>1525000</v>
      </c>
      <c r="J60" s="180"/>
      <c r="K60" s="179">
        <v>1550000</v>
      </c>
      <c r="L60" s="180"/>
      <c r="M60" s="111">
        <v>6000000</v>
      </c>
    </row>
    <row r="61" spans="1:13" ht="13.5" thickBot="1" x14ac:dyDescent="0.25">
      <c r="A61" s="64"/>
      <c r="B61" s="64"/>
      <c r="C61" s="65"/>
      <c r="D61" s="65"/>
      <c r="E61" s="65"/>
      <c r="F61" s="65"/>
      <c r="G61" s="65"/>
      <c r="H61" s="65"/>
      <c r="I61" s="65"/>
      <c r="J61" s="65"/>
      <c r="K61" s="65"/>
      <c r="L61" s="65"/>
      <c r="M61" s="65"/>
    </row>
    <row r="62" spans="1:13" x14ac:dyDescent="0.2">
      <c r="A62" s="181" t="s">
        <v>27</v>
      </c>
      <c r="B62" s="182"/>
      <c r="C62" s="182"/>
      <c r="D62" s="109"/>
      <c r="E62" s="109"/>
      <c r="F62" s="109"/>
      <c r="G62" s="109"/>
      <c r="H62" s="109"/>
      <c r="I62" s="109"/>
      <c r="J62" s="109"/>
      <c r="K62" s="109"/>
      <c r="L62" s="109"/>
      <c r="M62" s="66"/>
    </row>
    <row r="63" spans="1:13" ht="12.75" customHeight="1" x14ac:dyDescent="0.2">
      <c r="A63" s="183" t="s">
        <v>28</v>
      </c>
      <c r="B63" s="184"/>
      <c r="C63" s="184"/>
      <c r="D63" s="184"/>
      <c r="E63" s="184"/>
      <c r="F63" s="184"/>
      <c r="G63" s="184"/>
      <c r="H63" s="184"/>
      <c r="I63" s="184"/>
      <c r="J63" s="184"/>
      <c r="K63" s="184"/>
      <c r="L63" s="184"/>
      <c r="M63" s="185"/>
    </row>
    <row r="64" spans="1:13" ht="12.75" customHeight="1" x14ac:dyDescent="0.2">
      <c r="A64" s="183" t="s">
        <v>29</v>
      </c>
      <c r="B64" s="184"/>
      <c r="C64" s="184"/>
      <c r="D64" s="184"/>
      <c r="E64" s="184"/>
      <c r="F64" s="184"/>
      <c r="G64" s="184"/>
      <c r="H64" s="184"/>
      <c r="I64" s="184"/>
      <c r="J64" s="184"/>
      <c r="K64" s="184"/>
      <c r="L64" s="184"/>
      <c r="M64" s="185"/>
    </row>
    <row r="65" spans="1:13" ht="13.5" thickBot="1" x14ac:dyDescent="0.25">
      <c r="A65" s="186" t="s">
        <v>30</v>
      </c>
      <c r="B65" s="187"/>
      <c r="C65" s="187"/>
      <c r="D65" s="187"/>
      <c r="E65" s="187"/>
      <c r="F65" s="187"/>
      <c r="G65" s="187"/>
      <c r="H65" s="187"/>
      <c r="I65" s="187"/>
      <c r="J65" s="187"/>
      <c r="K65" s="187"/>
      <c r="L65" s="187"/>
      <c r="M65" s="188"/>
    </row>
    <row r="66" spans="1:13" x14ac:dyDescent="0.2">
      <c r="A66" s="112"/>
      <c r="B66" s="112"/>
      <c r="C66" s="112"/>
      <c r="D66" s="112"/>
      <c r="E66" s="112"/>
      <c r="F66" s="112"/>
      <c r="G66" s="112"/>
      <c r="H66" s="112"/>
      <c r="I66" s="112"/>
      <c r="J66" s="112"/>
      <c r="K66" s="112"/>
      <c r="L66" s="112"/>
      <c r="M66" s="112"/>
    </row>
    <row r="67" spans="1:13" x14ac:dyDescent="0.2">
      <c r="A67" s="64"/>
      <c r="B67" s="64"/>
      <c r="C67" s="64"/>
      <c r="D67" s="64"/>
      <c r="E67" s="64"/>
      <c r="F67" s="64"/>
      <c r="G67" s="64"/>
      <c r="H67" s="64"/>
      <c r="I67" s="64"/>
      <c r="J67" s="64"/>
      <c r="K67" s="64"/>
      <c r="L67" s="64"/>
      <c r="M67" s="64"/>
    </row>
    <row r="68" spans="1:13" ht="15.75" x14ac:dyDescent="0.25">
      <c r="A68" s="189" t="s">
        <v>19</v>
      </c>
      <c r="B68" s="189"/>
      <c r="C68" s="64"/>
      <c r="D68" s="64"/>
      <c r="E68" s="64"/>
      <c r="F68" s="64"/>
      <c r="G68" s="64"/>
      <c r="H68" s="64"/>
      <c r="I68" s="64"/>
      <c r="J68" s="64"/>
      <c r="K68" s="64"/>
      <c r="L68" s="64"/>
      <c r="M68" s="64"/>
    </row>
    <row r="69" spans="1:13" ht="13.5" thickBot="1" x14ac:dyDescent="0.25">
      <c r="A69" s="64"/>
      <c r="B69" s="64"/>
      <c r="C69" s="64"/>
      <c r="D69" s="64"/>
      <c r="E69" s="64"/>
      <c r="F69" s="64"/>
      <c r="G69" s="64"/>
      <c r="H69" s="64"/>
      <c r="I69" s="64"/>
      <c r="J69" s="64"/>
      <c r="K69" s="64"/>
      <c r="L69" s="64"/>
      <c r="M69" s="64"/>
    </row>
    <row r="70" spans="1:13" ht="13.5" thickBot="1" x14ac:dyDescent="0.25">
      <c r="A70" s="172" t="s">
        <v>20</v>
      </c>
      <c r="B70" s="177"/>
      <c r="C70" s="178" t="s">
        <v>55</v>
      </c>
      <c r="D70" s="177"/>
      <c r="E70" s="178" t="s">
        <v>56</v>
      </c>
      <c r="F70" s="177"/>
      <c r="G70" s="178" t="s">
        <v>57</v>
      </c>
      <c r="H70" s="177"/>
      <c r="I70" s="178" t="s">
        <v>58</v>
      </c>
      <c r="J70" s="177"/>
      <c r="K70" s="178" t="s">
        <v>59</v>
      </c>
      <c r="L70" s="177"/>
      <c r="M70" s="108" t="s">
        <v>53</v>
      </c>
    </row>
    <row r="71" spans="1:13" ht="13.5" thickBot="1" x14ac:dyDescent="0.25">
      <c r="A71" s="172"/>
      <c r="B71" s="173"/>
      <c r="C71" s="174">
        <v>-2680000</v>
      </c>
      <c r="D71" s="175"/>
      <c r="E71" s="176">
        <v>-156000</v>
      </c>
      <c r="F71" s="175"/>
      <c r="G71" s="176">
        <v>656000</v>
      </c>
      <c r="H71" s="175"/>
      <c r="I71" s="176">
        <v>1179000</v>
      </c>
      <c r="J71" s="175"/>
      <c r="K71" s="176">
        <v>1197000</v>
      </c>
      <c r="L71" s="175"/>
      <c r="M71" s="111">
        <v>196000</v>
      </c>
    </row>
    <row r="72" spans="1:13" x14ac:dyDescent="0.2">
      <c r="A72" s="64"/>
      <c r="B72" s="64"/>
      <c r="C72" s="64"/>
      <c r="D72" s="64"/>
      <c r="E72" s="64"/>
      <c r="F72" s="64"/>
      <c r="G72" s="64"/>
      <c r="H72" s="64"/>
      <c r="I72" s="64"/>
      <c r="J72" s="64"/>
      <c r="K72" s="64"/>
      <c r="L72" s="64"/>
      <c r="M72" s="64"/>
    </row>
  </sheetData>
  <mergeCells count="219">
    <mergeCell ref="A2:B2"/>
    <mergeCell ref="A4:B5"/>
    <mergeCell ref="C4:D4"/>
    <mergeCell ref="C5:D5"/>
    <mergeCell ref="E4:F4"/>
    <mergeCell ref="E5:F5"/>
    <mergeCell ref="M4:M5"/>
    <mergeCell ref="A20:B20"/>
    <mergeCell ref="C20:D20"/>
    <mergeCell ref="E20:F20"/>
    <mergeCell ref="G20:H20"/>
    <mergeCell ref="I20:J20"/>
    <mergeCell ref="K20:L20"/>
    <mergeCell ref="G4:H4"/>
    <mergeCell ref="G5:H5"/>
    <mergeCell ref="I4:J4"/>
    <mergeCell ref="I5:J5"/>
    <mergeCell ref="K4:L4"/>
    <mergeCell ref="K5:L5"/>
    <mergeCell ref="C21:D21"/>
    <mergeCell ref="E21:F21"/>
    <mergeCell ref="G21:H21"/>
    <mergeCell ref="I21:J21"/>
    <mergeCell ref="K21:L21"/>
    <mergeCell ref="C22:D22"/>
    <mergeCell ref="E22:F22"/>
    <mergeCell ref="G22:H22"/>
    <mergeCell ref="I22:J22"/>
    <mergeCell ref="K22:L22"/>
    <mergeCell ref="C23:D23"/>
    <mergeCell ref="E23:F23"/>
    <mergeCell ref="G23:H23"/>
    <mergeCell ref="I23:J23"/>
    <mergeCell ref="K23:L23"/>
    <mergeCell ref="C24:D24"/>
    <mergeCell ref="E24:F24"/>
    <mergeCell ref="G24:H24"/>
    <mergeCell ref="I24:J24"/>
    <mergeCell ref="K24:L24"/>
    <mergeCell ref="C25:D25"/>
    <mergeCell ref="E25:F25"/>
    <mergeCell ref="G25:H25"/>
    <mergeCell ref="I25:J25"/>
    <mergeCell ref="K25:L25"/>
    <mergeCell ref="C26:D26"/>
    <mergeCell ref="E26:F26"/>
    <mergeCell ref="G26:H26"/>
    <mergeCell ref="I26:J26"/>
    <mergeCell ref="K26:L26"/>
    <mergeCell ref="C27:D27"/>
    <mergeCell ref="E27:F27"/>
    <mergeCell ref="G27:H27"/>
    <mergeCell ref="I27:J27"/>
    <mergeCell ref="K27:L27"/>
    <mergeCell ref="C28:D28"/>
    <mergeCell ref="E28:F28"/>
    <mergeCell ref="G28:H28"/>
    <mergeCell ref="I28:J28"/>
    <mergeCell ref="K28:L28"/>
    <mergeCell ref="C29:D29"/>
    <mergeCell ref="E29:F29"/>
    <mergeCell ref="G29:H29"/>
    <mergeCell ref="I29:J29"/>
    <mergeCell ref="K29:L29"/>
    <mergeCell ref="C30:D30"/>
    <mergeCell ref="E30:F30"/>
    <mergeCell ref="G30:H30"/>
    <mergeCell ref="I30:J30"/>
    <mergeCell ref="K30:L30"/>
    <mergeCell ref="C31:D31"/>
    <mergeCell ref="E31:F31"/>
    <mergeCell ref="G31:H31"/>
    <mergeCell ref="I31:J31"/>
    <mergeCell ref="K31:L31"/>
    <mergeCell ref="C32:D32"/>
    <mergeCell ref="E32:F32"/>
    <mergeCell ref="G32:H32"/>
    <mergeCell ref="I32:J32"/>
    <mergeCell ref="K32:L32"/>
    <mergeCell ref="C33:D33"/>
    <mergeCell ref="E33:F33"/>
    <mergeCell ref="G33:H33"/>
    <mergeCell ref="I33:J33"/>
    <mergeCell ref="K33:L33"/>
    <mergeCell ref="C34:D34"/>
    <mergeCell ref="E34:F34"/>
    <mergeCell ref="G34:H34"/>
    <mergeCell ref="I34:J34"/>
    <mergeCell ref="K34:L34"/>
    <mergeCell ref="C35:D35"/>
    <mergeCell ref="E35:F35"/>
    <mergeCell ref="G35:H35"/>
    <mergeCell ref="I35:J35"/>
    <mergeCell ref="K35:L35"/>
    <mergeCell ref="C36:D36"/>
    <mergeCell ref="E36:F36"/>
    <mergeCell ref="G36:H36"/>
    <mergeCell ref="I36:J36"/>
    <mergeCell ref="K36:L36"/>
    <mergeCell ref="C37:D37"/>
    <mergeCell ref="E37:F37"/>
    <mergeCell ref="G37:H37"/>
    <mergeCell ref="I37:J37"/>
    <mergeCell ref="K37:L37"/>
    <mergeCell ref="C38:D38"/>
    <mergeCell ref="E38:F38"/>
    <mergeCell ref="G38:H38"/>
    <mergeCell ref="I38:J38"/>
    <mergeCell ref="K38:L38"/>
    <mergeCell ref="C39:D39"/>
    <mergeCell ref="E39:F39"/>
    <mergeCell ref="G39:H39"/>
    <mergeCell ref="I39:J39"/>
    <mergeCell ref="K39:L39"/>
    <mergeCell ref="C40:D40"/>
    <mergeCell ref="E40:F40"/>
    <mergeCell ref="G40:H40"/>
    <mergeCell ref="I40:J40"/>
    <mergeCell ref="K40:L40"/>
    <mergeCell ref="C41:D41"/>
    <mergeCell ref="E41:F41"/>
    <mergeCell ref="G41:H41"/>
    <mergeCell ref="I41:J41"/>
    <mergeCell ref="K41:L41"/>
    <mergeCell ref="C42:D42"/>
    <mergeCell ref="E42:F42"/>
    <mergeCell ref="G42:H42"/>
    <mergeCell ref="I42:J42"/>
    <mergeCell ref="K42:L42"/>
    <mergeCell ref="C43:D43"/>
    <mergeCell ref="E43:F43"/>
    <mergeCell ref="G43:H43"/>
    <mergeCell ref="I43:J43"/>
    <mergeCell ref="K43:L43"/>
    <mergeCell ref="C44:D44"/>
    <mergeCell ref="E44:F44"/>
    <mergeCell ref="G44:H44"/>
    <mergeCell ref="I44:J44"/>
    <mergeCell ref="K44:L44"/>
    <mergeCell ref="C45:D45"/>
    <mergeCell ref="E45:F45"/>
    <mergeCell ref="G45:H45"/>
    <mergeCell ref="I45:J45"/>
    <mergeCell ref="K45:L45"/>
    <mergeCell ref="C46:D46"/>
    <mergeCell ref="E46:F46"/>
    <mergeCell ref="G46:H46"/>
    <mergeCell ref="I46:J46"/>
    <mergeCell ref="K46:L46"/>
    <mergeCell ref="C47:D47"/>
    <mergeCell ref="E47:F47"/>
    <mergeCell ref="G47:H47"/>
    <mergeCell ref="I47:J47"/>
    <mergeCell ref="K47:L47"/>
    <mergeCell ref="C48:D48"/>
    <mergeCell ref="E48:F48"/>
    <mergeCell ref="G48:H48"/>
    <mergeCell ref="I48:J48"/>
    <mergeCell ref="K48:L48"/>
    <mergeCell ref="A54:B54"/>
    <mergeCell ref="C54:D54"/>
    <mergeCell ref="E54:F54"/>
    <mergeCell ref="G54:H54"/>
    <mergeCell ref="I54:J54"/>
    <mergeCell ref="K54:L54"/>
    <mergeCell ref="C50:D50"/>
    <mergeCell ref="E50:F50"/>
    <mergeCell ref="G50:H50"/>
    <mergeCell ref="I50:J50"/>
    <mergeCell ref="K50:L50"/>
    <mergeCell ref="A52:B52"/>
    <mergeCell ref="C55:D55"/>
    <mergeCell ref="E55:F55"/>
    <mergeCell ref="G55:H55"/>
    <mergeCell ref="I55:J55"/>
    <mergeCell ref="K55:L55"/>
    <mergeCell ref="C56:D56"/>
    <mergeCell ref="E56:F56"/>
    <mergeCell ref="G56:H56"/>
    <mergeCell ref="I56:J56"/>
    <mergeCell ref="K56:L56"/>
    <mergeCell ref="C57:D57"/>
    <mergeCell ref="E57:F57"/>
    <mergeCell ref="G57:H57"/>
    <mergeCell ref="I57:J57"/>
    <mergeCell ref="K57:L57"/>
    <mergeCell ref="C58:D58"/>
    <mergeCell ref="E58:F58"/>
    <mergeCell ref="G58:H58"/>
    <mergeCell ref="I58:J58"/>
    <mergeCell ref="K58:L58"/>
    <mergeCell ref="K60:L60"/>
    <mergeCell ref="A62:C62"/>
    <mergeCell ref="A63:M63"/>
    <mergeCell ref="A64:M64"/>
    <mergeCell ref="A65:M65"/>
    <mergeCell ref="A68:B68"/>
    <mergeCell ref="C59:D59"/>
    <mergeCell ref="E59:F59"/>
    <mergeCell ref="G59:H59"/>
    <mergeCell ref="I59:J59"/>
    <mergeCell ref="K59:L59"/>
    <mergeCell ref="A60:B60"/>
    <mergeCell ref="C60:D60"/>
    <mergeCell ref="E60:F60"/>
    <mergeCell ref="G60:H60"/>
    <mergeCell ref="I60:J60"/>
    <mergeCell ref="A71:B71"/>
    <mergeCell ref="C71:D71"/>
    <mergeCell ref="E71:F71"/>
    <mergeCell ref="G71:H71"/>
    <mergeCell ref="I71:J71"/>
    <mergeCell ref="K71:L71"/>
    <mergeCell ref="A70:B70"/>
    <mergeCell ref="C70:D70"/>
    <mergeCell ref="E70:F70"/>
    <mergeCell ref="G70:H70"/>
    <mergeCell ref="I70:J70"/>
    <mergeCell ref="K70:L7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B8" zoomScale="84" zoomScaleNormal="84" workbookViewId="0">
      <selection activeCell="I20" sqref="I20"/>
    </sheetView>
  </sheetViews>
  <sheetFormatPr defaultRowHeight="12.75" x14ac:dyDescent="0.2"/>
  <cols>
    <col min="1" max="1" width="94.42578125" style="128" customWidth="1"/>
  </cols>
  <sheetData>
    <row r="1" spans="1:6" ht="18.75" x14ac:dyDescent="0.3">
      <c r="A1" s="126" t="s">
        <v>60</v>
      </c>
    </row>
    <row r="2" spans="1:6" x14ac:dyDescent="0.2">
      <c r="A2" s="127"/>
    </row>
    <row r="3" spans="1:6" ht="29.25" customHeight="1" thickBot="1" x14ac:dyDescent="0.25">
      <c r="A3" s="113" t="s">
        <v>91</v>
      </c>
    </row>
    <row r="4" spans="1:6" ht="29.25" customHeight="1" thickBot="1" x14ac:dyDescent="0.25">
      <c r="A4" s="117" t="s">
        <v>71</v>
      </c>
      <c r="B4" s="227" t="s">
        <v>72</v>
      </c>
      <c r="C4" s="228"/>
      <c r="D4" s="229"/>
      <c r="E4" s="118"/>
      <c r="F4" s="119"/>
    </row>
    <row r="5" spans="1:6" ht="29.25" customHeight="1" thickBot="1" x14ac:dyDescent="0.25">
      <c r="A5" s="120" t="s">
        <v>73</v>
      </c>
      <c r="B5" s="121" t="s">
        <v>74</v>
      </c>
      <c r="C5" s="121" t="s">
        <v>75</v>
      </c>
      <c r="D5" s="121" t="s">
        <v>76</v>
      </c>
      <c r="E5" s="122" t="s">
        <v>77</v>
      </c>
      <c r="F5" s="121" t="s">
        <v>78</v>
      </c>
    </row>
    <row r="6" spans="1:6" ht="29.25" customHeight="1" thickBot="1" x14ac:dyDescent="0.25">
      <c r="A6" s="123" t="s">
        <v>79</v>
      </c>
      <c r="B6" s="124" t="s">
        <v>80</v>
      </c>
      <c r="C6" s="124" t="s">
        <v>80</v>
      </c>
      <c r="D6" s="124" t="s">
        <v>80</v>
      </c>
      <c r="E6" s="125" t="s">
        <v>81</v>
      </c>
      <c r="F6" s="125" t="s">
        <v>82</v>
      </c>
    </row>
    <row r="7" spans="1:6" x14ac:dyDescent="0.2">
      <c r="A7" s="113"/>
    </row>
    <row r="8" spans="1:6" ht="27.75" customHeight="1" x14ac:dyDescent="0.25">
      <c r="A8" s="116" t="s">
        <v>83</v>
      </c>
    </row>
    <row r="9" spans="1:6" ht="15.75" customHeight="1" x14ac:dyDescent="0.2">
      <c r="A9" s="113"/>
    </row>
    <row r="10" spans="1:6" ht="51.75" customHeight="1" x14ac:dyDescent="0.2">
      <c r="A10" s="113" t="s">
        <v>61</v>
      </c>
    </row>
    <row r="11" spans="1:6" ht="27.75" customHeight="1" x14ac:dyDescent="0.2">
      <c r="A11" s="113" t="s">
        <v>62</v>
      </c>
    </row>
    <row r="12" spans="1:6" ht="27.75" customHeight="1" x14ac:dyDescent="0.2">
      <c r="A12" s="113" t="s">
        <v>63</v>
      </c>
    </row>
    <row r="13" spans="1:6" ht="38.25" customHeight="1" x14ac:dyDescent="0.2">
      <c r="A13" s="113" t="s">
        <v>64</v>
      </c>
    </row>
    <row r="14" spans="1:6" ht="27.75" customHeight="1" x14ac:dyDescent="0.2">
      <c r="A14" s="113" t="s">
        <v>65</v>
      </c>
    </row>
    <row r="15" spans="1:6" ht="27.75" customHeight="1" x14ac:dyDescent="0.2">
      <c r="A15" s="113" t="s">
        <v>66</v>
      </c>
    </row>
    <row r="16" spans="1:6" ht="27.75" customHeight="1" x14ac:dyDescent="0.2">
      <c r="A16" s="113" t="s">
        <v>67</v>
      </c>
    </row>
    <row r="17" spans="1:1" ht="27.75" customHeight="1" x14ac:dyDescent="0.2">
      <c r="A17" s="113" t="s">
        <v>68</v>
      </c>
    </row>
    <row r="18" spans="1:1" ht="27.75" customHeight="1" x14ac:dyDescent="0.2">
      <c r="A18" s="113" t="s">
        <v>69</v>
      </c>
    </row>
    <row r="19" spans="1:1" ht="27.75" customHeight="1" x14ac:dyDescent="0.2">
      <c r="A19" s="113" t="s">
        <v>70</v>
      </c>
    </row>
    <row r="20" spans="1:1" x14ac:dyDescent="0.2">
      <c r="A20" s="127"/>
    </row>
  </sheetData>
  <mergeCells count="1">
    <mergeCell ref="B4:D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Proj Budget</vt:lpstr>
      <vt:lpstr>Example</vt:lpstr>
      <vt:lpstr>Instructions</vt:lpstr>
    </vt:vector>
  </TitlesOfParts>
  <Company>UMDNJ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bruggeje</dc:creator>
  <cp:lastModifiedBy>bruggeje</cp:lastModifiedBy>
  <cp:lastPrinted>2007-04-30T14:07:24Z</cp:lastPrinted>
  <dcterms:created xsi:type="dcterms:W3CDTF">2007-04-10T17:29:06Z</dcterms:created>
  <dcterms:modified xsi:type="dcterms:W3CDTF">2013-12-23T17:15:11Z</dcterms:modified>
</cp:coreProperties>
</file>